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rwin21\Desktop\"/>
    </mc:Choice>
  </mc:AlternateContent>
  <xr:revisionPtr revIDLastSave="0" documentId="8_{F27EFB5E-DF70-4A05-8B1C-F6ABC4C830F9}" xr6:coauthVersionLast="47" xr6:coauthVersionMax="47" xr10:uidLastSave="{00000000-0000-0000-0000-000000000000}"/>
  <bookViews>
    <workbookView xWindow="-120" yWindow="-120" windowWidth="29040" windowHeight="15720" xr2:uid="{FA8CDD8A-9286-4E65-8D8F-D777153E5B65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10" i="3" l="1"/>
  <c r="E3205" i="3"/>
  <c r="E3200" i="3"/>
  <c r="E3195" i="3"/>
  <c r="E3190" i="3"/>
  <c r="E3185" i="3"/>
  <c r="E3180" i="3"/>
  <c r="E3175" i="3"/>
  <c r="E3170" i="3"/>
  <c r="E3165" i="3"/>
  <c r="E3160" i="3"/>
  <c r="E3155" i="3"/>
  <c r="E3150" i="3"/>
  <c r="E3145" i="3"/>
  <c r="E3140" i="3"/>
  <c r="E3135" i="3"/>
  <c r="E3130" i="3"/>
  <c r="E3125" i="3"/>
  <c r="E3120" i="3"/>
  <c r="E3115" i="3"/>
  <c r="E3110" i="3"/>
  <c r="E3105" i="3"/>
  <c r="E3100" i="3"/>
  <c r="E3095" i="3"/>
  <c r="E3090" i="3"/>
  <c r="E3085" i="3"/>
  <c r="E3080" i="3"/>
  <c r="E3073" i="3"/>
  <c r="E3068" i="3"/>
  <c r="E3063" i="3"/>
  <c r="E3058" i="3"/>
  <c r="E3053" i="3"/>
  <c r="E3048" i="3"/>
  <c r="E3043" i="3"/>
  <c r="E3038" i="3"/>
  <c r="E3033" i="3"/>
  <c r="E3028" i="3"/>
  <c r="E3023" i="3"/>
  <c r="E3018" i="3"/>
  <c r="E3013" i="3"/>
  <c r="E3008" i="3"/>
  <c r="E3003" i="3"/>
  <c r="E2998" i="3"/>
  <c r="E2993" i="3"/>
  <c r="E2988" i="3"/>
  <c r="E2983" i="3"/>
  <c r="E2978" i="3"/>
  <c r="E2973" i="3"/>
  <c r="E2968" i="3"/>
  <c r="E2963" i="3"/>
  <c r="E2958" i="3"/>
  <c r="E2953" i="3"/>
  <c r="E2947" i="3"/>
  <c r="E2942" i="3"/>
  <c r="E2937" i="3"/>
  <c r="E2932" i="3"/>
  <c r="E2927" i="3"/>
  <c r="E2922" i="3"/>
  <c r="E2917" i="3"/>
  <c r="E2912" i="3"/>
  <c r="E2907" i="3"/>
  <c r="E2902" i="3"/>
  <c r="E2897" i="3"/>
  <c r="E2892" i="3"/>
  <c r="E2887" i="3"/>
  <c r="E2882" i="3"/>
  <c r="E2877" i="3"/>
  <c r="E2872" i="3"/>
  <c r="E2867" i="3"/>
  <c r="E2862" i="3"/>
  <c r="E2857" i="3"/>
  <c r="E2850" i="3"/>
  <c r="E2845" i="3"/>
  <c r="E2840" i="3"/>
  <c r="E2835" i="3"/>
  <c r="E2830" i="3"/>
  <c r="E2825" i="3"/>
  <c r="E2820" i="3"/>
  <c r="E2815" i="3"/>
  <c r="E2809" i="3"/>
  <c r="E2804" i="3"/>
  <c r="E2799" i="3"/>
  <c r="E2794" i="3"/>
  <c r="E2789" i="3"/>
  <c r="E2784" i="3"/>
  <c r="E2779" i="3"/>
  <c r="E2774" i="3"/>
  <c r="E2769" i="3"/>
  <c r="E2764" i="3"/>
  <c r="E2759" i="3"/>
  <c r="E2754" i="3"/>
  <c r="E2749" i="3"/>
  <c r="E2744" i="3"/>
  <c r="E2739" i="3"/>
  <c r="E2734" i="3"/>
  <c r="E2729" i="3"/>
  <c r="E2724" i="3"/>
  <c r="E2719" i="3"/>
  <c r="E2714" i="3"/>
  <c r="E2709" i="3"/>
  <c r="E2704" i="3"/>
  <c r="E2699" i="3"/>
  <c r="E2694" i="3"/>
  <c r="E2689" i="3"/>
  <c r="E2684" i="3"/>
  <c r="E2679" i="3"/>
  <c r="E2673" i="3"/>
  <c r="E2668" i="3"/>
  <c r="E2663" i="3"/>
  <c r="E2658" i="3"/>
  <c r="E2653" i="3"/>
  <c r="E2648" i="3"/>
  <c r="E2643" i="3"/>
  <c r="E2638" i="3"/>
  <c r="E2633" i="3"/>
  <c r="E2628" i="3"/>
  <c r="E2623" i="3"/>
  <c r="E2618" i="3"/>
  <c r="E2613" i="3"/>
  <c r="E2608" i="3"/>
  <c r="E2603" i="3"/>
  <c r="E2598" i="3"/>
  <c r="E2593" i="3"/>
  <c r="E2588" i="3"/>
  <c r="E2583" i="3"/>
  <c r="E2578" i="3"/>
  <c r="E2573" i="3"/>
  <c r="E2568" i="3"/>
  <c r="E2563" i="3"/>
  <c r="E2558" i="3"/>
  <c r="E2553" i="3"/>
  <c r="E2548" i="3"/>
  <c r="E2543" i="3"/>
  <c r="E2538" i="3"/>
  <c r="E2533" i="3"/>
  <c r="E2528" i="3"/>
  <c r="E2523" i="3"/>
  <c r="E2518" i="3"/>
  <c r="E2513" i="3"/>
  <c r="E2508" i="3"/>
  <c r="E2503" i="3"/>
  <c r="E2498" i="3"/>
  <c r="E2493" i="3"/>
  <c r="E2488" i="3"/>
  <c r="E2482" i="3"/>
  <c r="E2477" i="3"/>
  <c r="E2472" i="3"/>
  <c r="E2467" i="3"/>
  <c r="E2462" i="3"/>
  <c r="E2457" i="3"/>
  <c r="E2452" i="3"/>
  <c r="E2447" i="3"/>
  <c r="E2442" i="3"/>
  <c r="E2436" i="3"/>
  <c r="E2431" i="3"/>
  <c r="E2426" i="3"/>
  <c r="E2421" i="3"/>
  <c r="E2416" i="3"/>
  <c r="E2411" i="3"/>
  <c r="E2406" i="3"/>
  <c r="E2401" i="3"/>
  <c r="E2396" i="3"/>
  <c r="E2391" i="3"/>
  <c r="E2386" i="3"/>
  <c r="E2381" i="3"/>
  <c r="E2376" i="3"/>
  <c r="E2371" i="3"/>
  <c r="E2366" i="3"/>
  <c r="E2361" i="3"/>
  <c r="E2356" i="3"/>
  <c r="E2351" i="3"/>
  <c r="E2346" i="3"/>
  <c r="E2341" i="3"/>
  <c r="E2336" i="3"/>
  <c r="E2331" i="3"/>
  <c r="E2326" i="3"/>
  <c r="E2320" i="3"/>
  <c r="E2314" i="3"/>
  <c r="E2309" i="3"/>
  <c r="E2303" i="3"/>
  <c r="E2296" i="3"/>
  <c r="E2291" i="3"/>
  <c r="E2286" i="3"/>
  <c r="E2281" i="3"/>
  <c r="E2276" i="3"/>
  <c r="E2271" i="3"/>
  <c r="E2266" i="3"/>
  <c r="E2261" i="3"/>
  <c r="E2256" i="3"/>
  <c r="E2251" i="3"/>
  <c r="E2245" i="3"/>
  <c r="E2240" i="3"/>
  <c r="E2235" i="3"/>
  <c r="E2230" i="3"/>
  <c r="E2220" i="3"/>
  <c r="E2215" i="3"/>
  <c r="E2210" i="3"/>
  <c r="E2205" i="3"/>
  <c r="E2200" i="3"/>
  <c r="E2195" i="3"/>
  <c r="E2190" i="3"/>
  <c r="E2185" i="3"/>
  <c r="E2180" i="3"/>
  <c r="E2175" i="3"/>
  <c r="E2170" i="3"/>
  <c r="E2165" i="3"/>
  <c r="E2160" i="3"/>
  <c r="E2154" i="3"/>
  <c r="E2149" i="3"/>
  <c r="E2144" i="3"/>
  <c r="E2139" i="3"/>
  <c r="E2134" i="3"/>
  <c r="E2124" i="3"/>
  <c r="E2119" i="3"/>
  <c r="E2114" i="3"/>
  <c r="E2109" i="3"/>
  <c r="E2104" i="3"/>
  <c r="E2099" i="3"/>
  <c r="E2094" i="3"/>
  <c r="E2089" i="3"/>
  <c r="E2084" i="3"/>
  <c r="E2079" i="3"/>
  <c r="E2074" i="3"/>
  <c r="E2069" i="3"/>
  <c r="E2064" i="3"/>
  <c r="E2059" i="3"/>
  <c r="E2054" i="3"/>
  <c r="E2049" i="3"/>
  <c r="E2044" i="3"/>
  <c r="E2039" i="3"/>
  <c r="E2034" i="3"/>
  <c r="E2029" i="3"/>
  <c r="E2024" i="3"/>
  <c r="E2016" i="3"/>
  <c r="E2011" i="3"/>
  <c r="E2006" i="3"/>
  <c r="E2001" i="3"/>
  <c r="E1995" i="3"/>
  <c r="E1990" i="3"/>
  <c r="E1985" i="3"/>
  <c r="E1980" i="3"/>
  <c r="E1975" i="3"/>
  <c r="E1970" i="3"/>
  <c r="E1965" i="3"/>
  <c r="E1960" i="3"/>
  <c r="E1955" i="3"/>
  <c r="E1950" i="3"/>
  <c r="E1945" i="3"/>
  <c r="E1940" i="3"/>
  <c r="E1935" i="3"/>
  <c r="E1930" i="3"/>
  <c r="E1925" i="3"/>
  <c r="E1920" i="3"/>
  <c r="E1914" i="3"/>
  <c r="E1909" i="3"/>
  <c r="E1904" i="3"/>
  <c r="E1899" i="3"/>
  <c r="E1894" i="3"/>
  <c r="E1889" i="3"/>
  <c r="E1884" i="3"/>
  <c r="E1879" i="3"/>
  <c r="E1874" i="3"/>
  <c r="E1869" i="3"/>
  <c r="E1864" i="3"/>
  <c r="E1858" i="3"/>
  <c r="E1853" i="3"/>
  <c r="E1844" i="3"/>
  <c r="E1838" i="3"/>
  <c r="E1833" i="3"/>
  <c r="E1828" i="3"/>
  <c r="E1820" i="3"/>
  <c r="E1815" i="3"/>
  <c r="E1810" i="3"/>
  <c r="E1805" i="3"/>
  <c r="E1800" i="3"/>
  <c r="E1795" i="3"/>
  <c r="E1790" i="3"/>
  <c r="E1785" i="3"/>
  <c r="E1780" i="3"/>
  <c r="E1775" i="3"/>
  <c r="E1766" i="3"/>
  <c r="E1761" i="3"/>
  <c r="E1756" i="3"/>
  <c r="E1751" i="3"/>
  <c r="E1746" i="3"/>
  <c r="E1741" i="3"/>
  <c r="E1731" i="3"/>
  <c r="E1725" i="3"/>
  <c r="E1720" i="3"/>
  <c r="E1715" i="3"/>
  <c r="E1710" i="3"/>
  <c r="E1705" i="3"/>
  <c r="E1700" i="3"/>
  <c r="E1695" i="3"/>
  <c r="E1690" i="3"/>
  <c r="E1685" i="3"/>
  <c r="E1680" i="3"/>
  <c r="E1675" i="3"/>
  <c r="E1670" i="3"/>
  <c r="E1665" i="3"/>
  <c r="E1660" i="3"/>
  <c r="E1655" i="3"/>
  <c r="E1650" i="3"/>
  <c r="E1645" i="3"/>
  <c r="E1640" i="3"/>
  <c r="E1629" i="3"/>
  <c r="E1624" i="3"/>
  <c r="E1619" i="3"/>
  <c r="E1614" i="3"/>
  <c r="E1609" i="3"/>
  <c r="E1604" i="3"/>
  <c r="E1599" i="3"/>
  <c r="E1591" i="3"/>
  <c r="E1586" i="3"/>
  <c r="E1581" i="3"/>
  <c r="E1576" i="3"/>
  <c r="E1570" i="3"/>
  <c r="E1565" i="3"/>
  <c r="E1560" i="3"/>
  <c r="E1555" i="3"/>
  <c r="E1550" i="3"/>
  <c r="E1545" i="3"/>
  <c r="E1540" i="3"/>
  <c r="E1535" i="3"/>
  <c r="E1530" i="3"/>
  <c r="E1525" i="3"/>
  <c r="E1520" i="3"/>
  <c r="E1515" i="3"/>
  <c r="E1506" i="3"/>
  <c r="E1501" i="3"/>
  <c r="E1496" i="3"/>
  <c r="E1489" i="3"/>
  <c r="E1478" i="3"/>
  <c r="E1472" i="3"/>
  <c r="E1467" i="3"/>
  <c r="E1462" i="3"/>
  <c r="E1457" i="3"/>
  <c r="E1451" i="3"/>
  <c r="E1446" i="3"/>
  <c r="E1441" i="3"/>
  <c r="E1436" i="3"/>
  <c r="E1431" i="3"/>
  <c r="E1426" i="3"/>
  <c r="E1421" i="3"/>
  <c r="E1416" i="3"/>
  <c r="E1408" i="3"/>
  <c r="E1401" i="3"/>
  <c r="E1396" i="3"/>
  <c r="E1391" i="3"/>
  <c r="E1386" i="3"/>
  <c r="E1379" i="3"/>
  <c r="E1374" i="3"/>
  <c r="E1369" i="3"/>
  <c r="E1364" i="3"/>
  <c r="E1359" i="3"/>
  <c r="E1354" i="3"/>
  <c r="E1349" i="3"/>
  <c r="E1344" i="3"/>
  <c r="E1339" i="3"/>
  <c r="E1334" i="3"/>
  <c r="E1327" i="3"/>
  <c r="E1322" i="3"/>
  <c r="E1315" i="3"/>
  <c r="E1310" i="3"/>
  <c r="E1305" i="3"/>
  <c r="E1300" i="3"/>
  <c r="E1295" i="3"/>
  <c r="E1290" i="3"/>
  <c r="E1285" i="3"/>
  <c r="E1280" i="3"/>
  <c r="E1275" i="3"/>
  <c r="E1270" i="3"/>
  <c r="E1265" i="3"/>
  <c r="E1250" i="3"/>
  <c r="E1245" i="3"/>
  <c r="E1238" i="3"/>
  <c r="E1233" i="3"/>
  <c r="E1228" i="3"/>
  <c r="E1223" i="3"/>
  <c r="E1218" i="3"/>
  <c r="E1211" i="3"/>
  <c r="E1203" i="3"/>
  <c r="E1198" i="3"/>
  <c r="E1193" i="3"/>
  <c r="E1188" i="3"/>
  <c r="E1183" i="3"/>
  <c r="E1178" i="3"/>
  <c r="E1173" i="3"/>
  <c r="E1168" i="3"/>
  <c r="E1163" i="3"/>
  <c r="E1158" i="3"/>
  <c r="E1153" i="3"/>
  <c r="E1148" i="3"/>
  <c r="E1141" i="3"/>
  <c r="E1136" i="3"/>
  <c r="E1131" i="3"/>
  <c r="E1126" i="3"/>
  <c r="E1120" i="3"/>
  <c r="E1115" i="3"/>
  <c r="E1110" i="3"/>
  <c r="E1105" i="3"/>
  <c r="E1100" i="3"/>
  <c r="E1095" i="3"/>
  <c r="E1090" i="3"/>
  <c r="E1085" i="3"/>
  <c r="E1080" i="3"/>
  <c r="E1067" i="3"/>
  <c r="E1061" i="3"/>
  <c r="E1056" i="3"/>
  <c r="E1045" i="3"/>
  <c r="E1040" i="3"/>
  <c r="E1034" i="3"/>
  <c r="E1029" i="3"/>
  <c r="E1024" i="3"/>
  <c r="E1019" i="3"/>
  <c r="E1014" i="3"/>
  <c r="E1009" i="3"/>
  <c r="E1004" i="3"/>
  <c r="E999" i="3"/>
  <c r="E994" i="3"/>
  <c r="E989" i="3"/>
  <c r="E984" i="3"/>
  <c r="E979" i="3"/>
  <c r="E974" i="3"/>
  <c r="E969" i="3"/>
  <c r="E964" i="3"/>
  <c r="E959" i="3"/>
  <c r="E954" i="3"/>
  <c r="E947" i="3"/>
  <c r="E940" i="3"/>
  <c r="E935" i="3"/>
  <c r="E930" i="3"/>
  <c r="E925" i="3"/>
  <c r="E920" i="3"/>
  <c r="E915" i="3"/>
  <c r="E910" i="3"/>
  <c r="E905" i="3"/>
  <c r="E899" i="3"/>
  <c r="E892" i="3"/>
  <c r="E887" i="3"/>
  <c r="E881" i="3"/>
  <c r="E876" i="3"/>
  <c r="E870" i="3"/>
  <c r="E865" i="3"/>
  <c r="E859" i="3"/>
  <c r="E854" i="3"/>
  <c r="E849" i="3"/>
  <c r="E844" i="3"/>
  <c r="E838" i="3"/>
  <c r="E832" i="3"/>
  <c r="E826" i="3"/>
  <c r="E821" i="3"/>
  <c r="E816" i="3"/>
  <c r="E810" i="3"/>
  <c r="E805" i="3"/>
  <c r="E800" i="3"/>
  <c r="E795" i="3"/>
  <c r="E790" i="3"/>
  <c r="E785" i="3"/>
  <c r="E780" i="3"/>
  <c r="E775" i="3"/>
  <c r="E770" i="3"/>
  <c r="E764" i="3"/>
  <c r="E759" i="3"/>
  <c r="E754" i="3"/>
  <c r="E749" i="3"/>
  <c r="E742" i="3"/>
  <c r="E737" i="3"/>
  <c r="E732" i="3"/>
  <c r="E727" i="3"/>
  <c r="E722" i="3"/>
  <c r="E712" i="3"/>
  <c r="E707" i="3"/>
  <c r="E702" i="3"/>
  <c r="E697" i="3"/>
  <c r="E692" i="3"/>
  <c r="E687" i="3"/>
  <c r="E682" i="3"/>
  <c r="E677" i="3"/>
  <c r="E672" i="3"/>
  <c r="E667" i="3"/>
  <c r="E662" i="3"/>
  <c r="E657" i="3"/>
  <c r="E652" i="3"/>
  <c r="E643" i="3"/>
  <c r="E638" i="3"/>
  <c r="E631" i="3"/>
  <c r="E626" i="3"/>
  <c r="E621" i="3"/>
  <c r="E616" i="3"/>
  <c r="E607" i="3"/>
  <c r="E602" i="3"/>
  <c r="E597" i="3"/>
  <c r="E591" i="3"/>
  <c r="E586" i="3"/>
  <c r="E581" i="3"/>
  <c r="E576" i="3"/>
  <c r="E571" i="3"/>
  <c r="E562" i="3"/>
  <c r="E557" i="3"/>
  <c r="E552" i="3"/>
  <c r="E547" i="3"/>
  <c r="E542" i="3"/>
  <c r="E537" i="3"/>
  <c r="E532" i="3"/>
  <c r="E527" i="3"/>
  <c r="E522" i="3"/>
  <c r="E517" i="3"/>
  <c r="E512" i="3"/>
  <c r="E507" i="3"/>
  <c r="E502" i="3"/>
  <c r="E497" i="3"/>
  <c r="E492" i="3"/>
  <c r="E487" i="3"/>
  <c r="E482" i="3"/>
  <c r="E477" i="3"/>
  <c r="E472" i="3"/>
  <c r="E467" i="3"/>
  <c r="E462" i="3"/>
  <c r="E454" i="3"/>
  <c r="E449" i="3"/>
  <c r="E444" i="3"/>
  <c r="E439" i="3"/>
  <c r="E434" i="3"/>
  <c r="E429" i="3"/>
  <c r="E424" i="3"/>
  <c r="E419" i="3"/>
  <c r="E414" i="3"/>
  <c r="E409" i="3"/>
  <c r="E398" i="3"/>
  <c r="E393" i="3"/>
  <c r="E384" i="3"/>
  <c r="E378" i="3"/>
  <c r="E373" i="3"/>
  <c r="E368" i="3"/>
  <c r="E362" i="3"/>
  <c r="E357" i="3"/>
  <c r="E352" i="3"/>
  <c r="E347" i="3"/>
  <c r="E342" i="3"/>
  <c r="E337" i="3"/>
  <c r="E332" i="3"/>
  <c r="E327" i="3"/>
  <c r="E322" i="3"/>
  <c r="E317" i="3"/>
  <c r="E312" i="3"/>
  <c r="E307" i="3"/>
  <c r="E302" i="3"/>
  <c r="E293" i="3"/>
  <c r="E282" i="3"/>
  <c r="E277" i="3"/>
  <c r="E272" i="3"/>
  <c r="E267" i="3"/>
  <c r="E262" i="3"/>
  <c r="E255" i="3"/>
  <c r="E250" i="3"/>
  <c r="E245" i="3"/>
  <c r="E240" i="3"/>
  <c r="E235" i="3"/>
  <c r="E230" i="3"/>
  <c r="E225" i="3"/>
  <c r="E220" i="3"/>
  <c r="E215" i="3"/>
  <c r="E210" i="3"/>
  <c r="E205" i="3"/>
  <c r="E200" i="3"/>
  <c r="E195" i="3"/>
  <c r="E190" i="3"/>
  <c r="E185" i="3"/>
  <c r="E180" i="3"/>
  <c r="E174" i="3"/>
  <c r="E165" i="3"/>
  <c r="E160" i="3"/>
  <c r="E155" i="3"/>
  <c r="E150" i="3"/>
  <c r="E145" i="3"/>
  <c r="E140" i="3"/>
  <c r="E135" i="3"/>
  <c r="E130" i="3"/>
  <c r="E125" i="3"/>
  <c r="E120" i="3"/>
  <c r="E115" i="3"/>
  <c r="E110" i="3"/>
  <c r="E105" i="3"/>
  <c r="E100" i="3"/>
  <c r="E94" i="3"/>
  <c r="E88" i="3"/>
  <c r="E83" i="3"/>
  <c r="E78" i="3"/>
  <c r="E71" i="3"/>
  <c r="E66" i="3"/>
  <c r="E61" i="3"/>
  <c r="E56" i="3"/>
  <c r="E51" i="3"/>
  <c r="E46" i="3"/>
  <c r="E41" i="3"/>
  <c r="E36" i="3"/>
  <c r="E31" i="3"/>
  <c r="E26" i="3"/>
  <c r="E21" i="3"/>
  <c r="E15" i="3"/>
  <c r="E10" i="3"/>
  <c r="E5" i="3"/>
</calcChain>
</file>

<file path=xl/sharedStrings.xml><?xml version="1.0" encoding="utf-8"?>
<sst xmlns="http://schemas.openxmlformats.org/spreadsheetml/2006/main" count="2742" uniqueCount="703">
  <si>
    <t>Courses / Program</t>
  </si>
  <si>
    <t>Description</t>
  </si>
  <si>
    <t>CJE Hours Reported</t>
  </si>
  <si>
    <t>Total CJE</t>
  </si>
  <si>
    <t>Amount allowed to Carryover</t>
  </si>
  <si>
    <t>Carryover CJE Total</t>
  </si>
  <si>
    <t>X554590</t>
  </si>
  <si>
    <t>Spring</t>
  </si>
  <si>
    <t>Live</t>
  </si>
  <si>
    <t>X554681</t>
  </si>
  <si>
    <t>2024 Carryover</t>
  </si>
  <si>
    <t>X241325</t>
  </si>
  <si>
    <t>X555035</t>
  </si>
  <si>
    <t>Taped</t>
  </si>
  <si>
    <t>X555792</t>
  </si>
  <si>
    <t>Chief Update</t>
  </si>
  <si>
    <t>X289308</t>
  </si>
  <si>
    <t>Online</t>
  </si>
  <si>
    <t>Ga Comm. FV Taped</t>
  </si>
  <si>
    <t>X438382</t>
  </si>
  <si>
    <t>Judicial Personal Security</t>
  </si>
  <si>
    <t>Fall</t>
  </si>
  <si>
    <t>X556173</t>
  </si>
  <si>
    <t>Mentoring</t>
  </si>
  <si>
    <t>Mentor Training Video</t>
  </si>
  <si>
    <t>X555071</t>
  </si>
  <si>
    <t>X555353</t>
  </si>
  <si>
    <t>X556682</t>
  </si>
  <si>
    <t>X555749</t>
  </si>
  <si>
    <t>Best Practice Mediation Skills</t>
  </si>
  <si>
    <t>X556472</t>
  </si>
  <si>
    <t>X247290</t>
  </si>
  <si>
    <t>Teaching</t>
  </si>
  <si>
    <t xml:space="preserve">Spring Recert. </t>
  </si>
  <si>
    <t xml:space="preserve">Fall Recert. </t>
  </si>
  <si>
    <t>X556667</t>
  </si>
  <si>
    <t>X138663</t>
  </si>
  <si>
    <t>X153577</t>
  </si>
  <si>
    <t>X555545</t>
  </si>
  <si>
    <t>X554637</t>
  </si>
  <si>
    <t>X310763</t>
  </si>
  <si>
    <t>X557617</t>
  </si>
  <si>
    <t>X556426</t>
  </si>
  <si>
    <t>X554688</t>
  </si>
  <si>
    <t>X555326</t>
  </si>
  <si>
    <t>X175531</t>
  </si>
  <si>
    <t>X366551</t>
  </si>
  <si>
    <t>X556494</t>
  </si>
  <si>
    <t>X556795</t>
  </si>
  <si>
    <t>X391805</t>
  </si>
  <si>
    <t>X555549</t>
  </si>
  <si>
    <t>X555014</t>
  </si>
  <si>
    <t>X310757</t>
  </si>
  <si>
    <t>External hrs.</t>
  </si>
  <si>
    <t>2025 Magistrate Day at the Capitol</t>
  </si>
  <si>
    <t>40 Hr. Criminal</t>
  </si>
  <si>
    <t>Chief's Update</t>
  </si>
  <si>
    <t>40 Hr. Civil Basics</t>
  </si>
  <si>
    <t>X538514</t>
  </si>
  <si>
    <t>JTA - Taped</t>
  </si>
  <si>
    <t>Managing Court Personnel</t>
  </si>
  <si>
    <t>X555555</t>
  </si>
  <si>
    <t>X554726</t>
  </si>
  <si>
    <t>X463584</t>
  </si>
  <si>
    <t>Managing Court Data</t>
  </si>
  <si>
    <t>X555491</t>
  </si>
  <si>
    <t>X247391</t>
  </si>
  <si>
    <t>X258252</t>
  </si>
  <si>
    <t>X556684</t>
  </si>
  <si>
    <t>X554728</t>
  </si>
  <si>
    <t>X265868</t>
  </si>
  <si>
    <t>X554700</t>
  </si>
  <si>
    <t>X007729</t>
  </si>
  <si>
    <t>X556805</t>
  </si>
  <si>
    <t>X556687</t>
  </si>
  <si>
    <t>X206879</t>
  </si>
  <si>
    <t>X161985</t>
  </si>
  <si>
    <t>X585719</t>
  </si>
  <si>
    <t>Mag. Chief's Update</t>
  </si>
  <si>
    <t>Mag. Clerks Annual Training</t>
  </si>
  <si>
    <t>X556678</t>
  </si>
  <si>
    <t>X555729</t>
  </si>
  <si>
    <t>X555236</t>
  </si>
  <si>
    <t>X555046</t>
  </si>
  <si>
    <t>X555431</t>
  </si>
  <si>
    <t>X556221</t>
  </si>
  <si>
    <t>X555420</t>
  </si>
  <si>
    <t>X555044</t>
  </si>
  <si>
    <t>X554862</t>
  </si>
  <si>
    <t>X556706</t>
  </si>
  <si>
    <t>X555454</t>
  </si>
  <si>
    <t>X264742</t>
  </si>
  <si>
    <t>X555094</t>
  </si>
  <si>
    <t>X554915</t>
  </si>
  <si>
    <t>X556246</t>
  </si>
  <si>
    <t>X555911</t>
  </si>
  <si>
    <t>X556309</t>
  </si>
  <si>
    <t>X560576</t>
  </si>
  <si>
    <t>X557610</t>
  </si>
  <si>
    <t>Judiciary's Ethical use of A. I.</t>
  </si>
  <si>
    <t>X556481</t>
  </si>
  <si>
    <t>X555535</t>
  </si>
  <si>
    <t>X556022</t>
  </si>
  <si>
    <t>X555923</t>
  </si>
  <si>
    <t>2025 Mag. Clerks Training</t>
  </si>
  <si>
    <t>X149795</t>
  </si>
  <si>
    <t>X554870</t>
  </si>
  <si>
    <t>X556321</t>
  </si>
  <si>
    <t>X556262</t>
  </si>
  <si>
    <t>X555834</t>
  </si>
  <si>
    <t>X556765</t>
  </si>
  <si>
    <t>X556242</t>
  </si>
  <si>
    <t>X556050</t>
  </si>
  <si>
    <t>X555990</t>
  </si>
  <si>
    <t>X555941</t>
  </si>
  <si>
    <t>X554809</t>
  </si>
  <si>
    <t>X554835</t>
  </si>
  <si>
    <t>Wellness Focus  on Rural Jud. (Taped)</t>
  </si>
  <si>
    <t>JTA Taped</t>
  </si>
  <si>
    <t>X442471</t>
  </si>
  <si>
    <t>X264994</t>
  </si>
  <si>
    <t>X556188</t>
  </si>
  <si>
    <t>X266663</t>
  </si>
  <si>
    <t>X554630</t>
  </si>
  <si>
    <t>X555141</t>
  </si>
  <si>
    <t>X555505</t>
  </si>
  <si>
    <t>X091285</t>
  </si>
  <si>
    <t>X555413</t>
  </si>
  <si>
    <t>X461951</t>
  </si>
  <si>
    <t>X555369</t>
  </si>
  <si>
    <t>X554791</t>
  </si>
  <si>
    <t>X554516</t>
  </si>
  <si>
    <t>X557609</t>
  </si>
  <si>
    <t>X461319</t>
  </si>
  <si>
    <t>X556748</t>
  </si>
  <si>
    <t>X554830</t>
  </si>
  <si>
    <t>X461935</t>
  </si>
  <si>
    <t>X555559</t>
  </si>
  <si>
    <t>X216827</t>
  </si>
  <si>
    <t>X291732</t>
  </si>
  <si>
    <t>Interpreters &amp; Breaking Lang. Barr. TAPED</t>
  </si>
  <si>
    <t>GA Comm. On Fam. Vio. TAPED</t>
  </si>
  <si>
    <t>Human Trafficking TAPED</t>
  </si>
  <si>
    <t>X098135</t>
  </si>
  <si>
    <t>X020065</t>
  </si>
  <si>
    <t>X555175</t>
  </si>
  <si>
    <t>X556348</t>
  </si>
  <si>
    <t>X161989</t>
  </si>
  <si>
    <t>X555589</t>
  </si>
  <si>
    <t>X461305</t>
  </si>
  <si>
    <t>X190471</t>
  </si>
  <si>
    <t>X264754</t>
  </si>
  <si>
    <t>X555490</t>
  </si>
  <si>
    <t>X555359</t>
  </si>
  <si>
    <t>X557618</t>
  </si>
  <si>
    <t xml:space="preserve">Ethical Use of A. I. </t>
  </si>
  <si>
    <t>X051539</t>
  </si>
  <si>
    <t>X556286</t>
  </si>
  <si>
    <t>X153555</t>
  </si>
  <si>
    <t>X461360</t>
  </si>
  <si>
    <t>X467206</t>
  </si>
  <si>
    <t>X327852</t>
  </si>
  <si>
    <t>Taped Replay (2024 Make-up Hrs.)</t>
  </si>
  <si>
    <t>X310764</t>
  </si>
  <si>
    <t>X557616</t>
  </si>
  <si>
    <t>X323078</t>
  </si>
  <si>
    <t>X324922</t>
  </si>
  <si>
    <t>X556352</t>
  </si>
  <si>
    <t>X555457</t>
  </si>
  <si>
    <t>X556214</t>
  </si>
  <si>
    <t>X554743</t>
  </si>
  <si>
    <t>X555657</t>
  </si>
  <si>
    <t>X556186</t>
  </si>
  <si>
    <t>X555745</t>
  </si>
  <si>
    <t>X206596</t>
  </si>
  <si>
    <t>X189563</t>
  </si>
  <si>
    <t xml:space="preserve">CACJ Attorney Orientation </t>
  </si>
  <si>
    <t>X166035</t>
  </si>
  <si>
    <t>X557615</t>
  </si>
  <si>
    <t>X189559</t>
  </si>
  <si>
    <t>Municipal NJO (06/26/2025)</t>
  </si>
  <si>
    <t>Ethical use of A.I.</t>
  </si>
  <si>
    <t>X557055</t>
  </si>
  <si>
    <t>X555994</t>
  </si>
  <si>
    <t>X265131</t>
  </si>
  <si>
    <t>X556330</t>
  </si>
  <si>
    <t>X568507</t>
  </si>
  <si>
    <t>X556735</t>
  </si>
  <si>
    <t>X556284</t>
  </si>
  <si>
    <t>Juvenile Judges Spring Conf.</t>
  </si>
  <si>
    <t>X531240</t>
  </si>
  <si>
    <t>X425025</t>
  </si>
  <si>
    <t>Mag. Clerks' Annual Training</t>
  </si>
  <si>
    <t>X556650</t>
  </si>
  <si>
    <t>X556450</t>
  </si>
  <si>
    <t>X556552</t>
  </si>
  <si>
    <t>X556102</t>
  </si>
  <si>
    <t>X079911</t>
  </si>
  <si>
    <t>X376597</t>
  </si>
  <si>
    <t>X437011</t>
  </si>
  <si>
    <t>X434391</t>
  </si>
  <si>
    <t>X556760</t>
  </si>
  <si>
    <t>X555269</t>
  </si>
  <si>
    <t>X554690</t>
  </si>
  <si>
    <t>Judicial Personal Security (Zoom)</t>
  </si>
  <si>
    <t xml:space="preserve">Managing Court Personnel </t>
  </si>
  <si>
    <t>X554646</t>
  </si>
  <si>
    <t>X555022</t>
  </si>
  <si>
    <t>X556076</t>
  </si>
  <si>
    <t>X557625</t>
  </si>
  <si>
    <t>X554776</t>
  </si>
  <si>
    <t>X554606</t>
  </si>
  <si>
    <t>Fall Recert.</t>
  </si>
  <si>
    <t>X184832</t>
  </si>
  <si>
    <t>X554890</t>
  </si>
  <si>
    <t>X284692</t>
  </si>
  <si>
    <t>Human Trafficking - Taped</t>
  </si>
  <si>
    <t>X555001</t>
  </si>
  <si>
    <t>X109296</t>
  </si>
  <si>
    <t>X554564</t>
  </si>
  <si>
    <t>X555536</t>
  </si>
  <si>
    <t>X555277</t>
  </si>
  <si>
    <t>X302709</t>
  </si>
  <si>
    <t>X554781</t>
  </si>
  <si>
    <t>X555213</t>
  </si>
  <si>
    <t>X556059</t>
  </si>
  <si>
    <t>X556564</t>
  </si>
  <si>
    <t>X553880</t>
  </si>
  <si>
    <t>X554697</t>
  </si>
  <si>
    <t>X556428</t>
  </si>
  <si>
    <t>X558851</t>
  </si>
  <si>
    <t>X557621</t>
  </si>
  <si>
    <t>GA Comm. Fam. V. TAPED</t>
  </si>
  <si>
    <t xml:space="preserve">Human Trafficking TAPED </t>
  </si>
  <si>
    <t>X555119</t>
  </si>
  <si>
    <t>X556751</t>
  </si>
  <si>
    <t>X555435</t>
  </si>
  <si>
    <t>X555895</t>
  </si>
  <si>
    <t>X555553</t>
  </si>
  <si>
    <t>X555302</t>
  </si>
  <si>
    <t>X554639</t>
  </si>
  <si>
    <t>X556259</t>
  </si>
  <si>
    <t>X555193</t>
  </si>
  <si>
    <t>X554766</t>
  </si>
  <si>
    <t>GA Comm. On Family Vio.</t>
  </si>
  <si>
    <t>X555556</t>
  </si>
  <si>
    <t>Spring Recert.</t>
  </si>
  <si>
    <t>X437438</t>
  </si>
  <si>
    <t>X556159</t>
  </si>
  <si>
    <t>X545706</t>
  </si>
  <si>
    <t>X130736</t>
  </si>
  <si>
    <t>X555152</t>
  </si>
  <si>
    <t>X554715</t>
  </si>
  <si>
    <t>X555134</t>
  </si>
  <si>
    <t>X556378</t>
  </si>
  <si>
    <t>X251691</t>
  </si>
  <si>
    <t>X555690</t>
  </si>
  <si>
    <t>X556546</t>
  </si>
  <si>
    <t>X556310</t>
  </si>
  <si>
    <t>GA Comm. Fam. Violence (Taped)</t>
  </si>
  <si>
    <t>X555488</t>
  </si>
  <si>
    <t>Judges Training Academt TAPED</t>
  </si>
  <si>
    <t>X554720</t>
  </si>
  <si>
    <t>X461363</t>
  </si>
  <si>
    <t>X555569</t>
  </si>
  <si>
    <t>X554959</t>
  </si>
  <si>
    <t>X145863</t>
  </si>
  <si>
    <t>X556296</t>
  </si>
  <si>
    <t>X556226</t>
  </si>
  <si>
    <t>X555915</t>
  </si>
  <si>
    <t>X554991</t>
  </si>
  <si>
    <t>X554812</t>
  </si>
  <si>
    <t>X556158</t>
  </si>
  <si>
    <t>PSO</t>
  </si>
  <si>
    <t>X555891</t>
  </si>
  <si>
    <t>X556459</t>
  </si>
  <si>
    <t>X555531</t>
  </si>
  <si>
    <t>X448338</t>
  </si>
  <si>
    <t>X554552</t>
  </si>
  <si>
    <t xml:space="preserve">Wellness Focus on Rural Judging </t>
  </si>
  <si>
    <t>X555765</t>
  </si>
  <si>
    <t>X555010</t>
  </si>
  <si>
    <t>X556752</t>
  </si>
  <si>
    <t>X556281</t>
  </si>
  <si>
    <t>X555934</t>
  </si>
  <si>
    <t>X556392</t>
  </si>
  <si>
    <t>X444290</t>
  </si>
  <si>
    <t>Interpreters &amp; Breaking Lang. Barr.</t>
  </si>
  <si>
    <t>Judges Training Academy TAPED</t>
  </si>
  <si>
    <t>Exploring the Link Between Animal Cruelty</t>
  </si>
  <si>
    <t>Human Trafficking Awareness</t>
  </si>
  <si>
    <t>Wellkness Focus on Rural Judging</t>
  </si>
  <si>
    <t>GA Comm. On Fam. Vio.</t>
  </si>
  <si>
    <t>X555888</t>
  </si>
  <si>
    <t>X557624</t>
  </si>
  <si>
    <t>X556479</t>
  </si>
  <si>
    <t>X554636</t>
  </si>
  <si>
    <t>X402298</t>
  </si>
  <si>
    <t>X461317</t>
  </si>
  <si>
    <t>X556693</t>
  </si>
  <si>
    <t>X554607</t>
  </si>
  <si>
    <t>X555205</t>
  </si>
  <si>
    <t>X555425</t>
  </si>
  <si>
    <t>X556384</t>
  </si>
  <si>
    <t>X556164</t>
  </si>
  <si>
    <t>X556016</t>
  </si>
  <si>
    <t>X555638</t>
  </si>
  <si>
    <t>X556501</t>
  </si>
  <si>
    <t>X555307</t>
  </si>
  <si>
    <t>X556358</t>
  </si>
  <si>
    <t>X556111</t>
  </si>
  <si>
    <t>X554577</t>
  </si>
  <si>
    <t>X555658</t>
  </si>
  <si>
    <t>X554579</t>
  </si>
  <si>
    <t>X556733</t>
  </si>
  <si>
    <t>X554566</t>
  </si>
  <si>
    <t>Interpreters Taped Replay</t>
  </si>
  <si>
    <t>X556411</t>
  </si>
  <si>
    <t>X556379</t>
  </si>
  <si>
    <t>X555211</t>
  </si>
  <si>
    <t>X554909</t>
  </si>
  <si>
    <t>X556437</t>
  </si>
  <si>
    <t>X560651</t>
  </si>
  <si>
    <t>X554712</t>
  </si>
  <si>
    <t>X554828</t>
  </si>
  <si>
    <t>X556603</t>
  </si>
  <si>
    <t>X555574</t>
  </si>
  <si>
    <t>X555637</t>
  </si>
  <si>
    <t>X555284</t>
  </si>
  <si>
    <t>X451892</t>
  </si>
  <si>
    <t>X556268</t>
  </si>
  <si>
    <t>X556739</t>
  </si>
  <si>
    <t>X555346</t>
  </si>
  <si>
    <t>X556583</t>
  </si>
  <si>
    <t>Human Trafficking Awareness (Taped)</t>
  </si>
  <si>
    <t>X555031</t>
  </si>
  <si>
    <t xml:space="preserve">40 Hr. Criminal </t>
  </si>
  <si>
    <t>X545702</t>
  </si>
  <si>
    <t>X463061</t>
  </si>
  <si>
    <t>X555560</t>
  </si>
  <si>
    <t>X545703</t>
  </si>
  <si>
    <t>X555204</t>
  </si>
  <si>
    <t>X554723</t>
  </si>
  <si>
    <t>X554610</t>
  </si>
  <si>
    <t>X554976</t>
  </si>
  <si>
    <t>X461947</t>
  </si>
  <si>
    <t>X461316</t>
  </si>
  <si>
    <t>X555151</t>
  </si>
  <si>
    <t>X554620</t>
  </si>
  <si>
    <t>X554521</t>
  </si>
  <si>
    <t>X556556</t>
  </si>
  <si>
    <t>X556536</t>
  </si>
  <si>
    <t>X555005</t>
  </si>
  <si>
    <t>X555177</t>
  </si>
  <si>
    <t>X556491</t>
  </si>
  <si>
    <t>X556653</t>
  </si>
  <si>
    <t>X554779</t>
  </si>
  <si>
    <t>X557918</t>
  </si>
  <si>
    <t>X555955</t>
  </si>
  <si>
    <t xml:space="preserve">Judicial Security Symposium </t>
  </si>
  <si>
    <t>X555322</t>
  </si>
  <si>
    <t>X555785</t>
  </si>
  <si>
    <t>X554898</t>
  </si>
  <si>
    <t>X556040</t>
  </si>
  <si>
    <t>X556200</t>
  </si>
  <si>
    <t>Multi-Class: Best Prac. Mediation Skills</t>
  </si>
  <si>
    <t>JSA Annual Conference</t>
  </si>
  <si>
    <t>X555260</t>
  </si>
  <si>
    <t>X555464</t>
  </si>
  <si>
    <t>X556110</t>
  </si>
  <si>
    <t>X555427</t>
  </si>
  <si>
    <t>X554787</t>
  </si>
  <si>
    <t>X554644</t>
  </si>
  <si>
    <t>X554969</t>
  </si>
  <si>
    <t>X554706</t>
  </si>
  <si>
    <t>X461793</t>
  </si>
  <si>
    <t>2025 Municipal L&amp;P Update (May)</t>
  </si>
  <si>
    <t xml:space="preserve">Judiciary's Ethical use of A. I. </t>
  </si>
  <si>
    <t>X555767</t>
  </si>
  <si>
    <t>X556699</t>
  </si>
  <si>
    <t>X405280</t>
  </si>
  <si>
    <t>X555524</t>
  </si>
  <si>
    <t>X555473</t>
  </si>
  <si>
    <t>X495126</t>
  </si>
  <si>
    <t>X555683</t>
  </si>
  <si>
    <t>X452440</t>
  </si>
  <si>
    <t>X029859</t>
  </si>
  <si>
    <t>X554496</t>
  </si>
  <si>
    <t>GA Comm. Fam. Violence</t>
  </si>
  <si>
    <t>X556356</t>
  </si>
  <si>
    <t>JTA (Taped)</t>
  </si>
  <si>
    <t>X555415</t>
  </si>
  <si>
    <t>X555871</t>
  </si>
  <si>
    <t>X555511</t>
  </si>
  <si>
    <t>2024 Carrover</t>
  </si>
  <si>
    <t>X554867</t>
  </si>
  <si>
    <t>X556270</t>
  </si>
  <si>
    <t>X554666</t>
  </si>
  <si>
    <t>X554483</t>
  </si>
  <si>
    <t>X555502</t>
  </si>
  <si>
    <t>X557623</t>
  </si>
  <si>
    <t>X555189</t>
  </si>
  <si>
    <t>X556863</t>
  </si>
  <si>
    <t>X556303</t>
  </si>
  <si>
    <t>X555613</t>
  </si>
  <si>
    <t>X556038</t>
  </si>
  <si>
    <t>X555868</t>
  </si>
  <si>
    <t>Ethical Use of A. I.</t>
  </si>
  <si>
    <t>Best Practice mediation Skills for Judges</t>
  </si>
  <si>
    <t>X554707</t>
  </si>
  <si>
    <t>X555259</t>
  </si>
  <si>
    <t>X556406</t>
  </si>
  <si>
    <t>X554744</t>
  </si>
  <si>
    <t>X556636</t>
  </si>
  <si>
    <t>X555036</t>
  </si>
  <si>
    <t>Best Practice mediation Skills</t>
  </si>
  <si>
    <t>X555662</t>
  </si>
  <si>
    <t>X485605</t>
  </si>
  <si>
    <t>X555105</t>
  </si>
  <si>
    <t>X556674</t>
  </si>
  <si>
    <t>X556747</t>
  </si>
  <si>
    <t>X555180</t>
  </si>
  <si>
    <t>X555258</t>
  </si>
  <si>
    <t>X555715</t>
  </si>
  <si>
    <t>Animal Cruelty &amp; Esc. Violence (Taped)</t>
  </si>
  <si>
    <t>X556299</t>
  </si>
  <si>
    <t>X554919</t>
  </si>
  <si>
    <t>X554778</t>
  </si>
  <si>
    <t>Ethical us of A.I.</t>
  </si>
  <si>
    <t>X554612</t>
  </si>
  <si>
    <t>Appellate Practice Workshop</t>
  </si>
  <si>
    <t>X555158</t>
  </si>
  <si>
    <t>X554737</t>
  </si>
  <si>
    <t>X555434</t>
  </si>
  <si>
    <t>X556417</t>
  </si>
  <si>
    <t>X556561</t>
  </si>
  <si>
    <t>X554561</t>
  </si>
  <si>
    <t>X555328</t>
  </si>
  <si>
    <t>X555847</t>
  </si>
  <si>
    <t>X555391</t>
  </si>
  <si>
    <t>X556420</t>
  </si>
  <si>
    <t>X555509</t>
  </si>
  <si>
    <t>X556177</t>
  </si>
  <si>
    <t>X555095</t>
  </si>
  <si>
    <t>X555389</t>
  </si>
  <si>
    <t>X554875</t>
  </si>
  <si>
    <t>X556621</t>
  </si>
  <si>
    <t>X552692</t>
  </si>
  <si>
    <t>X487851</t>
  </si>
  <si>
    <t>X556637</t>
  </si>
  <si>
    <t>X488608</t>
  </si>
  <si>
    <t>X510820</t>
  </si>
  <si>
    <t>X555670</t>
  </si>
  <si>
    <t>X555728</t>
  </si>
  <si>
    <t>X555820</t>
  </si>
  <si>
    <t>X556079</t>
  </si>
  <si>
    <t>X555507</t>
  </si>
  <si>
    <t>X555092</t>
  </si>
  <si>
    <t>X555253</t>
  </si>
  <si>
    <t>X555946</t>
  </si>
  <si>
    <t>X555860</t>
  </si>
  <si>
    <t>X555347</t>
  </si>
  <si>
    <t>GA Comm. Fam. Violence TAPED</t>
  </si>
  <si>
    <t>X555697</t>
  </si>
  <si>
    <t>X560644</t>
  </si>
  <si>
    <t>X556285</t>
  </si>
  <si>
    <t>X555606</t>
  </si>
  <si>
    <t>Exp. Link to Animal Cruelty &amp; Esc. Vio (Taped)</t>
  </si>
  <si>
    <t>X556150</t>
  </si>
  <si>
    <t>X492533</t>
  </si>
  <si>
    <t>X555458</t>
  </si>
  <si>
    <t>X555451</t>
  </si>
  <si>
    <t>X554667</t>
  </si>
  <si>
    <t>Manging Court Data</t>
  </si>
  <si>
    <t>X554584</t>
  </si>
  <si>
    <t>X555630</t>
  </si>
  <si>
    <t>X554824</t>
  </si>
  <si>
    <t>X555892</t>
  </si>
  <si>
    <t>X555455</t>
  </si>
  <si>
    <t>X554647</t>
  </si>
  <si>
    <t>X554534</t>
  </si>
  <si>
    <t>X558384</t>
  </si>
  <si>
    <t>X555159</t>
  </si>
  <si>
    <t>X556260</t>
  </si>
  <si>
    <t>X556642</t>
  </si>
  <si>
    <t>X460545</t>
  </si>
  <si>
    <t>X555528</t>
  </si>
  <si>
    <t>X554846</t>
  </si>
  <si>
    <t>X464493</t>
  </si>
  <si>
    <t>X555733</t>
  </si>
  <si>
    <t>X555628</t>
  </si>
  <si>
    <t>40 hr Civil</t>
  </si>
  <si>
    <t>X554592</t>
  </si>
  <si>
    <t>X555023</t>
  </si>
  <si>
    <t>X556427</t>
  </si>
  <si>
    <t>X556557</t>
  </si>
  <si>
    <t>X554971</t>
  </si>
  <si>
    <t>X556208</t>
  </si>
  <si>
    <t>X555317</t>
  </si>
  <si>
    <t>X556167</t>
  </si>
  <si>
    <t>X555893</t>
  </si>
  <si>
    <t>X555042</t>
  </si>
  <si>
    <t>X554469</t>
  </si>
  <si>
    <t>X554505</t>
  </si>
  <si>
    <t>X554645</t>
  </si>
  <si>
    <t>X554861</t>
  </si>
  <si>
    <t>X489050</t>
  </si>
  <si>
    <t>X554554</t>
  </si>
  <si>
    <t>X556131</t>
  </si>
  <si>
    <t>X555157</t>
  </si>
  <si>
    <t>X556143</t>
  </si>
  <si>
    <t>X555926</t>
  </si>
  <si>
    <t>X554839</t>
  </si>
  <si>
    <t>X555196</t>
  </si>
  <si>
    <t>X555822</t>
  </si>
  <si>
    <t>X554659</t>
  </si>
  <si>
    <t>Judges' Training Academy (Taped)</t>
  </si>
  <si>
    <t>X557819</t>
  </si>
  <si>
    <t>X555883</t>
  </si>
  <si>
    <t>X555201</t>
  </si>
  <si>
    <t>X555634</t>
  </si>
  <si>
    <t>X554670</t>
  </si>
  <si>
    <t>X555053</t>
  </si>
  <si>
    <t>X556324</t>
  </si>
  <si>
    <t>X556095</t>
  </si>
  <si>
    <t>X556306</t>
  </si>
  <si>
    <t>X556343</t>
  </si>
  <si>
    <t>X555944</t>
  </si>
  <si>
    <t>X555989</t>
  </si>
  <si>
    <t>X554998</t>
  </si>
  <si>
    <t>X554434</t>
  </si>
  <si>
    <t>X556041</t>
  </si>
  <si>
    <t>X556147</t>
  </si>
  <si>
    <t>X555450</t>
  </si>
  <si>
    <t>X556584</t>
  </si>
  <si>
    <t>X555998</t>
  </si>
  <si>
    <t>X557825</t>
  </si>
  <si>
    <t>X556375</t>
  </si>
  <si>
    <t>X555401</t>
  </si>
  <si>
    <t>X554786</t>
  </si>
  <si>
    <t>X555977</t>
  </si>
  <si>
    <t>X555136</t>
  </si>
  <si>
    <t>X456473</t>
  </si>
  <si>
    <t>X556619</t>
  </si>
  <si>
    <t>X241485</t>
  </si>
  <si>
    <t>X554817</t>
  </si>
  <si>
    <t>X556449</t>
  </si>
  <si>
    <t>X555362</t>
  </si>
  <si>
    <t>X557613</t>
  </si>
  <si>
    <t>X555155</t>
  </si>
  <si>
    <t>X555642</t>
  </si>
  <si>
    <t>X554738</t>
  </si>
  <si>
    <t>X556052</t>
  </si>
  <si>
    <t>X554569</t>
  </si>
  <si>
    <t>X554560</t>
  </si>
  <si>
    <t>X557611</t>
  </si>
  <si>
    <t>X555665</t>
  </si>
  <si>
    <t>X555695</t>
  </si>
  <si>
    <t>X560989</t>
  </si>
  <si>
    <t>X560900</t>
  </si>
  <si>
    <t xml:space="preserve">Best Practice Mediation Skills </t>
  </si>
  <si>
    <t>X554535</t>
  </si>
  <si>
    <t>X555266</t>
  </si>
  <si>
    <t>X558017</t>
  </si>
  <si>
    <t xml:space="preserve"> X555737</t>
  </si>
  <si>
    <t>X556301</t>
  </si>
  <si>
    <t>X554557</t>
  </si>
  <si>
    <t>X556589</t>
  </si>
  <si>
    <t>X554482</t>
  </si>
  <si>
    <t>X554858</t>
  </si>
  <si>
    <t>X556121</t>
  </si>
  <si>
    <t>X554854</t>
  </si>
  <si>
    <t>X554857</t>
  </si>
  <si>
    <t>X554679</t>
  </si>
  <si>
    <t>X556007</t>
  </si>
  <si>
    <t>X555845</t>
  </si>
  <si>
    <t>X557614</t>
  </si>
  <si>
    <t>X556165</t>
  </si>
  <si>
    <t>X555041</t>
  </si>
  <si>
    <t>X554498</t>
  </si>
  <si>
    <t>X556066</t>
  </si>
  <si>
    <t>X555625</t>
  </si>
  <si>
    <t>X555841</t>
  </si>
  <si>
    <t>X556845</t>
  </si>
  <si>
    <t>X556660</t>
  </si>
  <si>
    <t xml:space="preserve">Judicial Personal Security </t>
  </si>
  <si>
    <t>X555916</t>
  </si>
  <si>
    <t>X555898</t>
  </si>
  <si>
    <t>X558366</t>
  </si>
  <si>
    <t>X554435</t>
  </si>
  <si>
    <t>X554437</t>
  </si>
  <si>
    <t>Judges' Training Academy TAPED</t>
  </si>
  <si>
    <t>X557648</t>
  </si>
  <si>
    <t>X558058</t>
  </si>
  <si>
    <t>X558297</t>
  </si>
  <si>
    <t>X314082</t>
  </si>
  <si>
    <t>X460346</t>
  </si>
  <si>
    <t>X561885</t>
  </si>
  <si>
    <t>X562769</t>
  </si>
  <si>
    <t>X563522</t>
  </si>
  <si>
    <t>X555721</t>
  </si>
  <si>
    <t>40 hr Criminal</t>
  </si>
  <si>
    <t>X567055</t>
  </si>
  <si>
    <t>X575901</t>
  </si>
  <si>
    <t>X437444</t>
  </si>
  <si>
    <t>X556187</t>
  </si>
  <si>
    <t>X574420</t>
  </si>
  <si>
    <t>X555283</t>
  </si>
  <si>
    <t>X574701</t>
  </si>
  <si>
    <t>X575111</t>
  </si>
  <si>
    <t>X576014</t>
  </si>
  <si>
    <t>X576481</t>
  </si>
  <si>
    <t>X398552</t>
  </si>
  <si>
    <t>X554918</t>
  </si>
  <si>
    <t>X582365</t>
  </si>
  <si>
    <t>X579020</t>
  </si>
  <si>
    <t>X579293</t>
  </si>
  <si>
    <t>X579784</t>
  </si>
  <si>
    <t>X579942</t>
  </si>
  <si>
    <t>X580310</t>
  </si>
  <si>
    <t>X578931</t>
  </si>
  <si>
    <t>X580996</t>
  </si>
  <si>
    <t>X580997</t>
  </si>
  <si>
    <t>X585388</t>
  </si>
  <si>
    <t>X582442</t>
  </si>
  <si>
    <t>X582794</t>
  </si>
  <si>
    <t>X085365</t>
  </si>
  <si>
    <t>X588767</t>
  </si>
  <si>
    <t>X583354</t>
  </si>
  <si>
    <t>X583356</t>
  </si>
  <si>
    <t>Interpreters (TAPED)</t>
  </si>
  <si>
    <t>X583358</t>
  </si>
  <si>
    <t>X583618</t>
  </si>
  <si>
    <t>X587352</t>
  </si>
  <si>
    <t>X584413</t>
  </si>
  <si>
    <t>X584546</t>
  </si>
  <si>
    <t>X582431</t>
  </si>
  <si>
    <t>Animal Cruelty (Taped)</t>
  </si>
  <si>
    <t>GA Comm. Family Vio. (Taped)</t>
  </si>
  <si>
    <t>X584224</t>
  </si>
  <si>
    <t>X584281</t>
  </si>
  <si>
    <t>X584282</t>
  </si>
  <si>
    <t>X398316</t>
  </si>
  <si>
    <t>X585481</t>
  </si>
  <si>
    <t>X585485</t>
  </si>
  <si>
    <t>X585508</t>
  </si>
  <si>
    <t>X585229</t>
  </si>
  <si>
    <t>X585512</t>
  </si>
  <si>
    <t>GA Comm. Fam. Violence - Taped</t>
  </si>
  <si>
    <t>X585517</t>
  </si>
  <si>
    <t>X585412</t>
  </si>
  <si>
    <t>X585523</t>
  </si>
  <si>
    <t>X585524</t>
  </si>
  <si>
    <t>X486151</t>
  </si>
  <si>
    <t>X585545</t>
  </si>
  <si>
    <t>X586255</t>
  </si>
  <si>
    <t>X586256</t>
  </si>
  <si>
    <t>X586342</t>
  </si>
  <si>
    <t>X586347</t>
  </si>
  <si>
    <t>X586348</t>
  </si>
  <si>
    <t>X586349</t>
  </si>
  <si>
    <t>X586350</t>
  </si>
  <si>
    <t>X586591</t>
  </si>
  <si>
    <t>X587134</t>
  </si>
  <si>
    <t>X587136</t>
  </si>
  <si>
    <t>X587142</t>
  </si>
  <si>
    <t>Wellness (TAPED)</t>
  </si>
  <si>
    <t>GA Comm. Fam. V. (Taped)</t>
  </si>
  <si>
    <t>X558137</t>
  </si>
  <si>
    <t>X591545</t>
  </si>
  <si>
    <t>X591244</t>
  </si>
  <si>
    <t>Wellness Focus on Rural JD - Taped</t>
  </si>
  <si>
    <t>Human Trafficking Awareness - Taped</t>
  </si>
  <si>
    <t>X555803</t>
  </si>
  <si>
    <t>X591476</t>
  </si>
  <si>
    <t>X591486</t>
  </si>
  <si>
    <t>X594958</t>
  </si>
  <si>
    <t>Wellness Focus on Rural JD (Taped)</t>
  </si>
  <si>
    <t>X555474</t>
  </si>
  <si>
    <t>X556251</t>
  </si>
  <si>
    <t>X452064</t>
  </si>
  <si>
    <t>X592806</t>
  </si>
  <si>
    <t>X593522</t>
  </si>
  <si>
    <t>X558070</t>
  </si>
  <si>
    <t>X595677</t>
  </si>
  <si>
    <t>X596306</t>
  </si>
  <si>
    <t>X602255</t>
  </si>
  <si>
    <t>X554874</t>
  </si>
  <si>
    <t>X605592</t>
  </si>
  <si>
    <t>X604771</t>
  </si>
  <si>
    <t>X605104</t>
  </si>
  <si>
    <t>X606113</t>
  </si>
  <si>
    <t>X605917</t>
  </si>
  <si>
    <t>X606753</t>
  </si>
  <si>
    <t>X606973</t>
  </si>
  <si>
    <t>X606974</t>
  </si>
  <si>
    <t>X608919</t>
  </si>
  <si>
    <t>X555143</t>
  </si>
  <si>
    <t>X609848</t>
  </si>
  <si>
    <t>X554848</t>
  </si>
  <si>
    <t xml:space="preserve">Annual CJE Training Mandate: 12 CJE Hours </t>
  </si>
  <si>
    <t>Student #</t>
  </si>
  <si>
    <r>
      <rPr>
        <b/>
        <sz val="14"/>
        <color theme="1"/>
        <rFont val="Aptos Narrow"/>
        <family val="2"/>
        <scheme val="minor"/>
      </rPr>
      <t>2025 Magistrate Court Judges' CJE Transcripts</t>
    </r>
    <r>
      <rPr>
        <b/>
        <i/>
        <sz val="14"/>
        <color theme="1"/>
        <rFont val="Aptos Narrow"/>
        <family val="2"/>
        <scheme val="minor"/>
      </rPr>
      <t xml:space="preserve"> - Last Updated 10/28/2025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</si>
</sst>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1" x14ac:knownFonts="1">
    <font>
      <sz val="11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b/>
      <u/>
      <sz val="9"/>
      <color rgb="FF000000"/>
      <name val="Aptos Narrow"/>
      <family val="2"/>
      <scheme val="minor"/>
    </font>
    <font>
      <b/>
      <u/>
      <sz val="9"/>
      <color indexed="8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164" fontId="5" fillId="4" borderId="11" xfId="0" applyNumberFormat="1" applyFont="1" applyFill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1" fontId="2" fillId="9" borderId="6" xfId="0" applyNumberFormat="1" applyFont="1" applyFill="1" applyBorder="1" applyAlignment="1">
      <alignment horizontal="center" vertical="center"/>
    </xf>
    <xf numFmtId="1" fontId="2" fillId="9" borderId="8" xfId="0" applyNumberFormat="1" applyFont="1" applyFill="1" applyBorder="1" applyAlignment="1">
      <alignment horizontal="center" vertical="center"/>
    </xf>
    <xf numFmtId="1" fontId="2" fillId="9" borderId="5" xfId="0" applyNumberFormat="1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</cellXfs>
  <cellStyles count="1">
    <cellStyle name="Normal" xfId="0" builtinId="0"/>
  </cellStyles>
  <dxfs count="1470"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702E3-50E1-4FE6-BE3B-40DF4AEEA906}">
  <dimension ref="A1:G3214"/>
  <sheetViews>
    <sheetView tabSelected="1" workbookViewId="0">
      <pane ySplit="3" topLeftCell="A4" activePane="bottomLeft" state="frozen"/>
      <selection activeCell="A3" sqref="A3"/>
      <selection pane="bottomLeft" activeCell="Q20" sqref="Q20"/>
    </sheetView>
  </sheetViews>
  <sheetFormatPr defaultRowHeight="15" x14ac:dyDescent="0.25"/>
  <cols>
    <col min="1" max="1" width="11.42578125" customWidth="1"/>
    <col min="2" max="2" width="22.42578125" customWidth="1"/>
    <col min="3" max="3" width="35.140625" customWidth="1"/>
  </cols>
  <sheetData>
    <row r="1" spans="1:7" ht="19.5" thickBot="1" x14ac:dyDescent="0.3">
      <c r="A1" s="97" t="s">
        <v>702</v>
      </c>
      <c r="B1" s="98"/>
      <c r="C1" s="98"/>
      <c r="D1" s="98"/>
      <c r="E1" s="98"/>
      <c r="F1" s="98"/>
      <c r="G1" s="99"/>
    </row>
    <row r="2" spans="1:7" ht="19.5" thickBot="1" x14ac:dyDescent="0.3">
      <c r="A2" s="100" t="s">
        <v>700</v>
      </c>
      <c r="B2" s="101"/>
      <c r="C2" s="101"/>
      <c r="D2" s="101"/>
      <c r="E2" s="101"/>
      <c r="F2" s="101"/>
      <c r="G2" s="102"/>
    </row>
    <row r="3" spans="1:7" ht="36.75" thickBot="1" x14ac:dyDescent="0.3">
      <c r="A3" s="1" t="s">
        <v>701</v>
      </c>
      <c r="B3" s="2" t="s">
        <v>0</v>
      </c>
      <c r="C3" s="2" t="s">
        <v>1</v>
      </c>
      <c r="D3" s="2" t="s">
        <v>2</v>
      </c>
      <c r="E3" s="86" t="s">
        <v>3</v>
      </c>
      <c r="F3" s="2" t="s">
        <v>4</v>
      </c>
      <c r="G3" s="2" t="s">
        <v>5</v>
      </c>
    </row>
    <row r="4" spans="1:7" x14ac:dyDescent="0.25">
      <c r="A4" s="31"/>
      <c r="B4" s="3"/>
      <c r="C4" s="3"/>
      <c r="D4" s="3"/>
      <c r="E4" s="87"/>
      <c r="F4" s="4"/>
      <c r="G4" s="32"/>
    </row>
    <row r="5" spans="1:7" x14ac:dyDescent="0.25">
      <c r="A5" s="33" t="s">
        <v>6</v>
      </c>
      <c r="B5" s="5" t="s">
        <v>7</v>
      </c>
      <c r="C5" s="5" t="s">
        <v>8</v>
      </c>
      <c r="D5" s="5">
        <v>12</v>
      </c>
      <c r="E5" s="88">
        <f>SUM(D5:D8)</f>
        <v>12</v>
      </c>
      <c r="F5" s="8">
        <v>6</v>
      </c>
      <c r="G5" s="34">
        <v>0</v>
      </c>
    </row>
    <row r="6" spans="1:7" x14ac:dyDescent="0.25">
      <c r="A6" s="35"/>
      <c r="B6" s="5"/>
      <c r="C6" s="5"/>
      <c r="D6" s="5"/>
      <c r="E6" s="89"/>
      <c r="F6" s="10"/>
      <c r="G6" s="36"/>
    </row>
    <row r="7" spans="1:7" x14ac:dyDescent="0.25">
      <c r="A7" s="35"/>
      <c r="B7" s="5"/>
      <c r="C7" s="5"/>
      <c r="D7" s="5"/>
      <c r="E7" s="89"/>
      <c r="F7" s="10"/>
      <c r="G7" s="36"/>
    </row>
    <row r="8" spans="1:7" x14ac:dyDescent="0.25">
      <c r="A8" s="37"/>
      <c r="B8" s="5"/>
      <c r="C8" s="5"/>
      <c r="D8" s="5"/>
      <c r="E8" s="90"/>
      <c r="F8" s="12"/>
      <c r="G8" s="38"/>
    </row>
    <row r="9" spans="1:7" x14ac:dyDescent="0.25">
      <c r="A9" s="39"/>
      <c r="B9" s="13"/>
      <c r="C9" s="13"/>
      <c r="D9" s="13"/>
      <c r="E9" s="91"/>
      <c r="F9" s="14"/>
      <c r="G9" s="40"/>
    </row>
    <row r="10" spans="1:7" x14ac:dyDescent="0.25">
      <c r="A10" s="33" t="s">
        <v>9</v>
      </c>
      <c r="B10" s="5" t="s">
        <v>10</v>
      </c>
      <c r="C10" s="5"/>
      <c r="D10" s="5">
        <v>0.5</v>
      </c>
      <c r="E10" s="88">
        <f>D10+D11+D12+D13</f>
        <v>12.5</v>
      </c>
      <c r="F10" s="8">
        <v>6</v>
      </c>
      <c r="G10" s="34">
        <v>0.5</v>
      </c>
    </row>
    <row r="11" spans="1:7" x14ac:dyDescent="0.25">
      <c r="A11" s="35"/>
      <c r="B11" s="5" t="s">
        <v>7</v>
      </c>
      <c r="C11" s="5" t="s">
        <v>8</v>
      </c>
      <c r="D11" s="5">
        <v>12</v>
      </c>
      <c r="E11" s="89"/>
      <c r="F11" s="10"/>
      <c r="G11" s="36"/>
    </row>
    <row r="12" spans="1:7" x14ac:dyDescent="0.25">
      <c r="A12" s="35"/>
      <c r="B12" s="5"/>
      <c r="C12" s="5"/>
      <c r="D12" s="5"/>
      <c r="E12" s="89"/>
      <c r="F12" s="10"/>
      <c r="G12" s="36"/>
    </row>
    <row r="13" spans="1:7" x14ac:dyDescent="0.25">
      <c r="A13" s="37"/>
      <c r="B13" s="5"/>
      <c r="C13" s="5"/>
      <c r="D13" s="5"/>
      <c r="E13" s="90"/>
      <c r="F13" s="12"/>
      <c r="G13" s="38"/>
    </row>
    <row r="14" spans="1:7" x14ac:dyDescent="0.25">
      <c r="A14" s="39"/>
      <c r="B14" s="13"/>
      <c r="C14" s="13"/>
      <c r="D14" s="13"/>
      <c r="E14" s="91"/>
      <c r="F14" s="14"/>
      <c r="G14" s="40"/>
    </row>
    <row r="15" spans="1:7" x14ac:dyDescent="0.25">
      <c r="A15" s="41" t="s">
        <v>11</v>
      </c>
      <c r="B15" s="15" t="s">
        <v>10</v>
      </c>
      <c r="C15" s="15"/>
      <c r="D15" s="15">
        <v>6</v>
      </c>
      <c r="E15" s="88">
        <f>D15+D16+D17+D18+D19</f>
        <v>6</v>
      </c>
      <c r="F15" s="17">
        <v>6</v>
      </c>
      <c r="G15" s="16">
        <v>0</v>
      </c>
    </row>
    <row r="16" spans="1:7" x14ac:dyDescent="0.25">
      <c r="A16" s="42"/>
      <c r="B16" s="15"/>
      <c r="C16" s="15"/>
      <c r="D16" s="15"/>
      <c r="E16" s="89"/>
      <c r="F16" s="19"/>
      <c r="G16" s="18"/>
    </row>
    <row r="17" spans="1:7" x14ac:dyDescent="0.25">
      <c r="A17" s="42"/>
      <c r="B17" s="15"/>
      <c r="C17" s="15"/>
      <c r="D17" s="15"/>
      <c r="E17" s="89"/>
      <c r="F17" s="19"/>
      <c r="G17" s="18"/>
    </row>
    <row r="18" spans="1:7" x14ac:dyDescent="0.25">
      <c r="A18" s="42"/>
      <c r="B18" s="15"/>
      <c r="C18" s="15"/>
      <c r="D18" s="15"/>
      <c r="E18" s="89"/>
      <c r="F18" s="19"/>
      <c r="G18" s="18"/>
    </row>
    <row r="19" spans="1:7" x14ac:dyDescent="0.25">
      <c r="A19" s="43"/>
      <c r="B19" s="15"/>
      <c r="C19" s="15"/>
      <c r="D19" s="15"/>
      <c r="E19" s="90"/>
      <c r="F19" s="21"/>
      <c r="G19" s="20"/>
    </row>
    <row r="20" spans="1:7" x14ac:dyDescent="0.25">
      <c r="A20" s="39"/>
      <c r="B20" s="13"/>
      <c r="C20" s="13"/>
      <c r="D20" s="13"/>
      <c r="E20" s="91"/>
      <c r="F20" s="14"/>
      <c r="G20" s="40"/>
    </row>
    <row r="21" spans="1:7" x14ac:dyDescent="0.25">
      <c r="A21" s="33" t="s">
        <v>12</v>
      </c>
      <c r="B21" s="5" t="s">
        <v>10</v>
      </c>
      <c r="C21" s="5"/>
      <c r="D21" s="5">
        <v>0.5</v>
      </c>
      <c r="E21" s="88">
        <f>D21+D22+D23+D24</f>
        <v>12.5</v>
      </c>
      <c r="F21" s="8">
        <v>6</v>
      </c>
      <c r="G21" s="34">
        <v>0.5</v>
      </c>
    </row>
    <row r="22" spans="1:7" x14ac:dyDescent="0.25">
      <c r="A22" s="35"/>
      <c r="B22" s="5" t="s">
        <v>7</v>
      </c>
      <c r="C22" s="5" t="s">
        <v>13</v>
      </c>
      <c r="D22" s="5">
        <v>12</v>
      </c>
      <c r="E22" s="89"/>
      <c r="F22" s="10"/>
      <c r="G22" s="36"/>
    </row>
    <row r="23" spans="1:7" x14ac:dyDescent="0.25">
      <c r="A23" s="35"/>
      <c r="B23" s="5"/>
      <c r="C23" s="5"/>
      <c r="D23" s="5"/>
      <c r="E23" s="89"/>
      <c r="F23" s="10"/>
      <c r="G23" s="36"/>
    </row>
    <row r="24" spans="1:7" x14ac:dyDescent="0.25">
      <c r="A24" s="37"/>
      <c r="B24" s="5"/>
      <c r="C24" s="5"/>
      <c r="D24" s="5"/>
      <c r="E24" s="90"/>
      <c r="F24" s="12"/>
      <c r="G24" s="38"/>
    </row>
    <row r="25" spans="1:7" x14ac:dyDescent="0.25">
      <c r="A25" s="39"/>
      <c r="B25" s="13"/>
      <c r="C25" s="13"/>
      <c r="D25" s="13"/>
      <c r="E25" s="91"/>
      <c r="F25" s="14"/>
      <c r="G25" s="40"/>
    </row>
    <row r="26" spans="1:7" x14ac:dyDescent="0.25">
      <c r="A26" s="44" t="s">
        <v>14</v>
      </c>
      <c r="B26" s="5" t="s">
        <v>10</v>
      </c>
      <c r="C26" s="5"/>
      <c r="D26" s="5">
        <v>6</v>
      </c>
      <c r="E26" s="88">
        <f>D26+D27+D28+D29</f>
        <v>24</v>
      </c>
      <c r="F26" s="8">
        <v>6</v>
      </c>
      <c r="G26" s="34">
        <v>6</v>
      </c>
    </row>
    <row r="27" spans="1:7" x14ac:dyDescent="0.25">
      <c r="A27" s="45"/>
      <c r="B27" s="5" t="s">
        <v>7</v>
      </c>
      <c r="C27" s="5" t="s">
        <v>8</v>
      </c>
      <c r="D27" s="5">
        <v>8</v>
      </c>
      <c r="E27" s="89"/>
      <c r="F27" s="10"/>
      <c r="G27" s="36"/>
    </row>
    <row r="28" spans="1:7" x14ac:dyDescent="0.25">
      <c r="A28" s="45"/>
      <c r="B28" s="5" t="s">
        <v>15</v>
      </c>
      <c r="C28" s="5" t="s">
        <v>8</v>
      </c>
      <c r="D28" s="5">
        <v>10</v>
      </c>
      <c r="E28" s="89"/>
      <c r="F28" s="10"/>
      <c r="G28" s="36"/>
    </row>
    <row r="29" spans="1:7" x14ac:dyDescent="0.25">
      <c r="A29" s="46"/>
      <c r="B29" s="5"/>
      <c r="C29" s="5"/>
      <c r="D29" s="5"/>
      <c r="E29" s="90"/>
      <c r="F29" s="12"/>
      <c r="G29" s="38"/>
    </row>
    <row r="30" spans="1:7" x14ac:dyDescent="0.25">
      <c r="A30" s="39"/>
      <c r="B30" s="13"/>
      <c r="C30" s="13"/>
      <c r="D30" s="13"/>
      <c r="E30" s="91"/>
      <c r="F30" s="14"/>
      <c r="G30" s="40"/>
    </row>
    <row r="31" spans="1:7" x14ac:dyDescent="0.25">
      <c r="A31" s="33" t="s">
        <v>16</v>
      </c>
      <c r="B31" s="5" t="s">
        <v>10</v>
      </c>
      <c r="C31" s="5"/>
      <c r="D31" s="5">
        <v>3</v>
      </c>
      <c r="E31" s="88">
        <f>D31+D32+D33+D34</f>
        <v>18.5</v>
      </c>
      <c r="F31" s="8">
        <v>6</v>
      </c>
      <c r="G31" s="34">
        <v>6</v>
      </c>
    </row>
    <row r="32" spans="1:7" x14ac:dyDescent="0.25">
      <c r="A32" s="35"/>
      <c r="B32" s="5" t="s">
        <v>7</v>
      </c>
      <c r="C32" s="5" t="s">
        <v>8</v>
      </c>
      <c r="D32" s="5">
        <v>9.5</v>
      </c>
      <c r="E32" s="89"/>
      <c r="F32" s="10"/>
      <c r="G32" s="36"/>
    </row>
    <row r="33" spans="1:7" x14ac:dyDescent="0.25">
      <c r="A33" s="35"/>
      <c r="B33" s="5" t="s">
        <v>17</v>
      </c>
      <c r="C33" s="5" t="s">
        <v>18</v>
      </c>
      <c r="D33" s="5">
        <v>6</v>
      </c>
      <c r="E33" s="89"/>
      <c r="F33" s="10"/>
      <c r="G33" s="36"/>
    </row>
    <row r="34" spans="1:7" x14ac:dyDescent="0.25">
      <c r="A34" s="37"/>
      <c r="B34" s="5"/>
      <c r="C34" s="5"/>
      <c r="D34" s="5"/>
      <c r="E34" s="90"/>
      <c r="F34" s="12"/>
      <c r="G34" s="38"/>
    </row>
    <row r="35" spans="1:7" x14ac:dyDescent="0.25">
      <c r="A35" s="39"/>
      <c r="B35" s="13"/>
      <c r="C35" s="13"/>
      <c r="D35" s="13"/>
      <c r="E35" s="91"/>
      <c r="F35" s="14"/>
      <c r="G35" s="40"/>
    </row>
    <row r="36" spans="1:7" x14ac:dyDescent="0.25">
      <c r="A36" s="33" t="s">
        <v>19</v>
      </c>
      <c r="B36" s="5" t="s">
        <v>10</v>
      </c>
      <c r="C36" s="5"/>
      <c r="D36" s="5">
        <v>6</v>
      </c>
      <c r="E36" s="88">
        <f>D36+D37+D38+D39</f>
        <v>21.12</v>
      </c>
      <c r="F36" s="8">
        <v>6</v>
      </c>
      <c r="G36" s="34">
        <v>6</v>
      </c>
    </row>
    <row r="37" spans="1:7" x14ac:dyDescent="0.25">
      <c r="A37" s="35"/>
      <c r="B37" s="5" t="s">
        <v>17</v>
      </c>
      <c r="C37" s="5" t="s">
        <v>20</v>
      </c>
      <c r="D37" s="5">
        <v>3.12</v>
      </c>
      <c r="E37" s="89"/>
      <c r="F37" s="10"/>
      <c r="G37" s="36"/>
    </row>
    <row r="38" spans="1:7" x14ac:dyDescent="0.25">
      <c r="A38" s="35"/>
      <c r="B38" s="5" t="s">
        <v>21</v>
      </c>
      <c r="C38" s="5" t="s">
        <v>8</v>
      </c>
      <c r="D38" s="5">
        <v>12</v>
      </c>
      <c r="E38" s="89"/>
      <c r="F38" s="10"/>
      <c r="G38" s="36"/>
    </row>
    <row r="39" spans="1:7" x14ac:dyDescent="0.25">
      <c r="A39" s="37"/>
      <c r="B39" s="5"/>
      <c r="C39" s="5"/>
      <c r="D39" s="5"/>
      <c r="E39" s="90"/>
      <c r="F39" s="12"/>
      <c r="G39" s="38"/>
    </row>
    <row r="40" spans="1:7" x14ac:dyDescent="0.25">
      <c r="A40" s="39"/>
      <c r="B40" s="13"/>
      <c r="C40" s="13"/>
      <c r="D40" s="13"/>
      <c r="E40" s="91"/>
      <c r="F40" s="14"/>
      <c r="G40" s="40"/>
    </row>
    <row r="41" spans="1:7" x14ac:dyDescent="0.25">
      <c r="A41" s="33" t="s">
        <v>22</v>
      </c>
      <c r="B41" s="5" t="s">
        <v>10</v>
      </c>
      <c r="C41" s="5"/>
      <c r="D41" s="5">
        <v>6</v>
      </c>
      <c r="E41" s="88">
        <f>D41+D42+D43+D44</f>
        <v>19</v>
      </c>
      <c r="F41" s="8">
        <v>6</v>
      </c>
      <c r="G41" s="34">
        <v>7</v>
      </c>
    </row>
    <row r="42" spans="1:7" x14ac:dyDescent="0.25">
      <c r="A42" s="35"/>
      <c r="B42" s="5" t="s">
        <v>15</v>
      </c>
      <c r="C42" s="5" t="s">
        <v>8</v>
      </c>
      <c r="D42" s="5">
        <v>12</v>
      </c>
      <c r="E42" s="89"/>
      <c r="F42" s="10"/>
      <c r="G42" s="36"/>
    </row>
    <row r="43" spans="1:7" x14ac:dyDescent="0.25">
      <c r="A43" s="35"/>
      <c r="B43" s="5" t="s">
        <v>23</v>
      </c>
      <c r="C43" s="5" t="s">
        <v>24</v>
      </c>
      <c r="D43" s="5">
        <v>1</v>
      </c>
      <c r="E43" s="89"/>
      <c r="F43" s="10"/>
      <c r="G43" s="36"/>
    </row>
    <row r="44" spans="1:7" x14ac:dyDescent="0.25">
      <c r="A44" s="37"/>
      <c r="B44" s="5"/>
      <c r="C44" s="5"/>
      <c r="D44" s="5"/>
      <c r="E44" s="90"/>
      <c r="F44" s="12"/>
      <c r="G44" s="38"/>
    </row>
    <row r="45" spans="1:7" x14ac:dyDescent="0.25">
      <c r="A45" s="39"/>
      <c r="B45" s="13"/>
      <c r="C45" s="13"/>
      <c r="D45" s="13"/>
      <c r="E45" s="91"/>
      <c r="F45" s="14"/>
      <c r="G45" s="40"/>
    </row>
    <row r="46" spans="1:7" x14ac:dyDescent="0.25">
      <c r="A46" s="33" t="s">
        <v>25</v>
      </c>
      <c r="B46" s="5" t="s">
        <v>10</v>
      </c>
      <c r="C46" s="5"/>
      <c r="D46" s="5">
        <v>0.5</v>
      </c>
      <c r="E46" s="88">
        <f>D46+D47+D48+D49</f>
        <v>12.5</v>
      </c>
      <c r="F46" s="8">
        <v>6</v>
      </c>
      <c r="G46" s="34">
        <v>0.5</v>
      </c>
    </row>
    <row r="47" spans="1:7" x14ac:dyDescent="0.25">
      <c r="A47" s="35"/>
      <c r="B47" s="5" t="s">
        <v>7</v>
      </c>
      <c r="C47" s="5" t="s">
        <v>13</v>
      </c>
      <c r="D47" s="5">
        <v>12</v>
      </c>
      <c r="E47" s="89"/>
      <c r="F47" s="10"/>
      <c r="G47" s="36"/>
    </row>
    <row r="48" spans="1:7" x14ac:dyDescent="0.25">
      <c r="A48" s="35"/>
      <c r="B48" s="5"/>
      <c r="C48" s="5"/>
      <c r="D48" s="5"/>
      <c r="E48" s="89"/>
      <c r="F48" s="10"/>
      <c r="G48" s="36"/>
    </row>
    <row r="49" spans="1:7" x14ac:dyDescent="0.25">
      <c r="A49" s="37"/>
      <c r="B49" s="5"/>
      <c r="C49" s="5"/>
      <c r="D49" s="5"/>
      <c r="E49" s="90"/>
      <c r="F49" s="12"/>
      <c r="G49" s="38"/>
    </row>
    <row r="50" spans="1:7" x14ac:dyDescent="0.25">
      <c r="A50" s="39"/>
      <c r="B50" s="13"/>
      <c r="C50" s="13"/>
      <c r="D50" s="13"/>
      <c r="E50" s="91"/>
      <c r="F50" s="14"/>
      <c r="G50" s="40"/>
    </row>
    <row r="51" spans="1:7" x14ac:dyDescent="0.25">
      <c r="A51" s="33" t="s">
        <v>26</v>
      </c>
      <c r="B51" s="5" t="s">
        <v>10</v>
      </c>
      <c r="C51" s="5"/>
      <c r="D51" s="5">
        <v>2.5</v>
      </c>
      <c r="E51" s="88">
        <f>SUM(D51:D54)</f>
        <v>14.5</v>
      </c>
      <c r="F51" s="8">
        <v>6</v>
      </c>
      <c r="G51" s="34">
        <v>2.5</v>
      </c>
    </row>
    <row r="52" spans="1:7" x14ac:dyDescent="0.25">
      <c r="A52" s="35"/>
      <c r="B52" s="5" t="s">
        <v>7</v>
      </c>
      <c r="C52" s="5" t="s">
        <v>13</v>
      </c>
      <c r="D52" s="5">
        <v>12</v>
      </c>
      <c r="E52" s="89"/>
      <c r="F52" s="10"/>
      <c r="G52" s="36"/>
    </row>
    <row r="53" spans="1:7" x14ac:dyDescent="0.25">
      <c r="A53" s="35"/>
      <c r="B53" s="5"/>
      <c r="C53" s="5"/>
      <c r="D53" s="5"/>
      <c r="E53" s="89"/>
      <c r="F53" s="10"/>
      <c r="G53" s="36"/>
    </row>
    <row r="54" spans="1:7" x14ac:dyDescent="0.25">
      <c r="A54" s="37"/>
      <c r="B54" s="5"/>
      <c r="C54" s="5"/>
      <c r="D54" s="5"/>
      <c r="E54" s="90"/>
      <c r="F54" s="12"/>
      <c r="G54" s="38"/>
    </row>
    <row r="55" spans="1:7" x14ac:dyDescent="0.25">
      <c r="A55" s="39"/>
      <c r="B55" s="13"/>
      <c r="C55" s="13"/>
      <c r="D55" s="13"/>
      <c r="E55" s="91"/>
      <c r="F55" s="14"/>
      <c r="G55" s="40"/>
    </row>
    <row r="56" spans="1:7" x14ac:dyDescent="0.25">
      <c r="A56" s="33" t="s">
        <v>27</v>
      </c>
      <c r="B56" s="5" t="s">
        <v>10</v>
      </c>
      <c r="C56" s="5"/>
      <c r="D56" s="5">
        <v>0.5</v>
      </c>
      <c r="E56" s="88">
        <f>D56+D57+D58+D59</f>
        <v>12.5</v>
      </c>
      <c r="F56" s="8">
        <v>6</v>
      </c>
      <c r="G56" s="34">
        <v>0.5</v>
      </c>
    </row>
    <row r="57" spans="1:7" x14ac:dyDescent="0.25">
      <c r="A57" s="35"/>
      <c r="B57" s="5" t="s">
        <v>7</v>
      </c>
      <c r="C57" s="5" t="s">
        <v>8</v>
      </c>
      <c r="D57" s="5">
        <v>12</v>
      </c>
      <c r="E57" s="89"/>
      <c r="F57" s="10"/>
      <c r="G57" s="36"/>
    </row>
    <row r="58" spans="1:7" x14ac:dyDescent="0.25">
      <c r="A58" s="35"/>
      <c r="B58" s="5"/>
      <c r="C58" s="5"/>
      <c r="D58" s="5"/>
      <c r="E58" s="89"/>
      <c r="F58" s="10"/>
      <c r="G58" s="36"/>
    </row>
    <row r="59" spans="1:7" x14ac:dyDescent="0.25">
      <c r="A59" s="37"/>
      <c r="B59" s="5"/>
      <c r="C59" s="5"/>
      <c r="D59" s="5"/>
      <c r="E59" s="90"/>
      <c r="F59" s="12"/>
      <c r="G59" s="38"/>
    </row>
    <row r="60" spans="1:7" x14ac:dyDescent="0.25">
      <c r="A60" s="39"/>
      <c r="B60" s="13"/>
      <c r="C60" s="13"/>
      <c r="D60" s="13"/>
      <c r="E60" s="91"/>
      <c r="F60" s="14"/>
      <c r="G60" s="40"/>
    </row>
    <row r="61" spans="1:7" x14ac:dyDescent="0.25">
      <c r="A61" s="33" t="s">
        <v>28</v>
      </c>
      <c r="B61" s="5" t="s">
        <v>10</v>
      </c>
      <c r="C61" s="5"/>
      <c r="D61" s="5">
        <v>0.5</v>
      </c>
      <c r="E61" s="88">
        <f>D61+D62+D63+D64</f>
        <v>18.5</v>
      </c>
      <c r="F61" s="8">
        <v>6</v>
      </c>
      <c r="G61" s="34">
        <v>6</v>
      </c>
    </row>
    <row r="62" spans="1:7" x14ac:dyDescent="0.25">
      <c r="A62" s="35"/>
      <c r="B62" s="5" t="s">
        <v>17</v>
      </c>
      <c r="C62" s="5" t="s">
        <v>29</v>
      </c>
      <c r="D62" s="5">
        <v>6</v>
      </c>
      <c r="E62" s="89"/>
      <c r="F62" s="10"/>
      <c r="G62" s="36"/>
    </row>
    <row r="63" spans="1:7" x14ac:dyDescent="0.25">
      <c r="A63" s="35"/>
      <c r="B63" s="5" t="s">
        <v>7</v>
      </c>
      <c r="C63" s="5" t="s">
        <v>13</v>
      </c>
      <c r="D63" s="5">
        <v>12</v>
      </c>
      <c r="E63" s="89"/>
      <c r="F63" s="10"/>
      <c r="G63" s="36"/>
    </row>
    <row r="64" spans="1:7" x14ac:dyDescent="0.25">
      <c r="A64" s="37"/>
      <c r="B64" s="5"/>
      <c r="C64" s="5"/>
      <c r="D64" s="5"/>
      <c r="E64" s="90"/>
      <c r="F64" s="12"/>
      <c r="G64" s="38"/>
    </row>
    <row r="65" spans="1:7" x14ac:dyDescent="0.25">
      <c r="A65" s="39"/>
      <c r="B65" s="13"/>
      <c r="C65" s="13"/>
      <c r="D65" s="13"/>
      <c r="E65" s="91"/>
      <c r="F65" s="14"/>
      <c r="G65" s="40"/>
    </row>
    <row r="66" spans="1:7" x14ac:dyDescent="0.25">
      <c r="A66" s="47" t="s">
        <v>30</v>
      </c>
      <c r="B66" s="5" t="s">
        <v>10</v>
      </c>
      <c r="C66" s="5"/>
      <c r="D66" s="5">
        <v>-22</v>
      </c>
      <c r="E66" s="88">
        <f>SUM(D66:D69)</f>
        <v>-22</v>
      </c>
      <c r="F66" s="8">
        <v>6</v>
      </c>
      <c r="G66" s="34">
        <v>0</v>
      </c>
    </row>
    <row r="67" spans="1:7" x14ac:dyDescent="0.25">
      <c r="A67" s="48"/>
      <c r="B67" s="5"/>
      <c r="C67" s="5"/>
      <c r="D67" s="5"/>
      <c r="E67" s="89"/>
      <c r="F67" s="10"/>
      <c r="G67" s="36"/>
    </row>
    <row r="68" spans="1:7" x14ac:dyDescent="0.25">
      <c r="A68" s="48"/>
      <c r="B68" s="5"/>
      <c r="C68" s="5"/>
      <c r="D68" s="5"/>
      <c r="E68" s="89"/>
      <c r="F68" s="10"/>
      <c r="G68" s="36"/>
    </row>
    <row r="69" spans="1:7" x14ac:dyDescent="0.25">
      <c r="A69" s="49"/>
      <c r="B69" s="5"/>
      <c r="C69" s="5"/>
      <c r="D69" s="5"/>
      <c r="E69" s="90"/>
      <c r="F69" s="12"/>
      <c r="G69" s="38"/>
    </row>
    <row r="70" spans="1:7" x14ac:dyDescent="0.25">
      <c r="A70" s="39"/>
      <c r="B70" s="13"/>
      <c r="C70" s="13"/>
      <c r="D70" s="13"/>
      <c r="E70" s="91"/>
      <c r="F70" s="14"/>
      <c r="G70" s="40"/>
    </row>
    <row r="71" spans="1:7" x14ac:dyDescent="0.25">
      <c r="A71" s="44" t="s">
        <v>31</v>
      </c>
      <c r="B71" s="5" t="s">
        <v>10</v>
      </c>
      <c r="C71" s="5"/>
      <c r="D71" s="5">
        <v>6</v>
      </c>
      <c r="E71" s="88">
        <f>SUM(D71:D76)</f>
        <v>34</v>
      </c>
      <c r="F71" s="8">
        <v>6</v>
      </c>
      <c r="G71" s="7">
        <v>6</v>
      </c>
    </row>
    <row r="72" spans="1:7" x14ac:dyDescent="0.25">
      <c r="A72" s="45"/>
      <c r="B72" s="5" t="s">
        <v>7</v>
      </c>
      <c r="C72" s="5" t="s">
        <v>8</v>
      </c>
      <c r="D72" s="5">
        <v>7</v>
      </c>
      <c r="E72" s="89"/>
      <c r="F72" s="10"/>
      <c r="G72" s="9"/>
    </row>
    <row r="73" spans="1:7" x14ac:dyDescent="0.25">
      <c r="A73" s="45"/>
      <c r="B73" s="5" t="s">
        <v>32</v>
      </c>
      <c r="C73" s="5" t="s">
        <v>33</v>
      </c>
      <c r="D73" s="5">
        <v>3</v>
      </c>
      <c r="E73" s="89"/>
      <c r="F73" s="10"/>
      <c r="G73" s="9"/>
    </row>
    <row r="74" spans="1:7" x14ac:dyDescent="0.25">
      <c r="A74" s="45"/>
      <c r="B74" s="5" t="s">
        <v>15</v>
      </c>
      <c r="C74" s="5" t="s">
        <v>8</v>
      </c>
      <c r="D74" s="5">
        <v>12</v>
      </c>
      <c r="E74" s="89"/>
      <c r="F74" s="10"/>
      <c r="G74" s="9"/>
    </row>
    <row r="75" spans="1:7" x14ac:dyDescent="0.25">
      <c r="A75" s="45"/>
      <c r="B75" s="5" t="s">
        <v>32</v>
      </c>
      <c r="C75" s="5" t="s">
        <v>34</v>
      </c>
      <c r="D75" s="5">
        <v>1.5</v>
      </c>
      <c r="E75" s="89"/>
      <c r="F75" s="10"/>
      <c r="G75" s="9"/>
    </row>
    <row r="76" spans="1:7" x14ac:dyDescent="0.25">
      <c r="A76" s="46"/>
      <c r="B76" s="5" t="s">
        <v>21</v>
      </c>
      <c r="C76" s="5" t="s">
        <v>8</v>
      </c>
      <c r="D76" s="5">
        <v>4.5</v>
      </c>
      <c r="E76" s="90"/>
      <c r="F76" s="12"/>
      <c r="G76" s="11"/>
    </row>
    <row r="77" spans="1:7" x14ac:dyDescent="0.25">
      <c r="A77" s="39"/>
      <c r="B77" s="13"/>
      <c r="C77" s="13"/>
      <c r="D77" s="13"/>
      <c r="E77" s="91"/>
      <c r="F77" s="14"/>
      <c r="G77" s="40"/>
    </row>
    <row r="78" spans="1:7" x14ac:dyDescent="0.25">
      <c r="A78" s="44" t="s">
        <v>35</v>
      </c>
      <c r="B78" s="5" t="s">
        <v>10</v>
      </c>
      <c r="C78" s="5"/>
      <c r="D78" s="5">
        <v>6</v>
      </c>
      <c r="E78" s="88">
        <f>SUM(D78:D81)</f>
        <v>18</v>
      </c>
      <c r="F78" s="8">
        <v>6</v>
      </c>
      <c r="G78" s="34">
        <v>6</v>
      </c>
    </row>
    <row r="79" spans="1:7" x14ac:dyDescent="0.25">
      <c r="A79" s="45"/>
      <c r="B79" s="5" t="s">
        <v>7</v>
      </c>
      <c r="C79" s="5" t="s">
        <v>8</v>
      </c>
      <c r="D79" s="5">
        <v>12</v>
      </c>
      <c r="E79" s="89"/>
      <c r="F79" s="10"/>
      <c r="G79" s="36"/>
    </row>
    <row r="80" spans="1:7" x14ac:dyDescent="0.25">
      <c r="A80" s="45"/>
      <c r="B80" s="5"/>
      <c r="C80" s="5"/>
      <c r="D80" s="5"/>
      <c r="E80" s="89"/>
      <c r="F80" s="10"/>
      <c r="G80" s="36"/>
    </row>
    <row r="81" spans="1:7" x14ac:dyDescent="0.25">
      <c r="A81" s="46"/>
      <c r="B81" s="5"/>
      <c r="C81" s="5"/>
      <c r="D81" s="5"/>
      <c r="E81" s="90"/>
      <c r="F81" s="12"/>
      <c r="G81" s="38"/>
    </row>
    <row r="82" spans="1:7" x14ac:dyDescent="0.25">
      <c r="A82" s="39"/>
      <c r="B82" s="13"/>
      <c r="C82" s="13"/>
      <c r="D82" s="13"/>
      <c r="E82" s="91"/>
      <c r="F82" s="14"/>
      <c r="G82" s="40"/>
    </row>
    <row r="83" spans="1:7" x14ac:dyDescent="0.25">
      <c r="A83" s="41" t="s">
        <v>36</v>
      </c>
      <c r="B83" s="15" t="s">
        <v>10</v>
      </c>
      <c r="C83" s="15"/>
      <c r="D83" s="15">
        <v>-6</v>
      </c>
      <c r="E83" s="88">
        <f>SUM(D83:D86)</f>
        <v>-6</v>
      </c>
      <c r="F83" s="8">
        <v>6</v>
      </c>
      <c r="G83" s="34">
        <v>0</v>
      </c>
    </row>
    <row r="84" spans="1:7" x14ac:dyDescent="0.25">
      <c r="A84" s="42"/>
      <c r="B84" s="15"/>
      <c r="C84" s="15"/>
      <c r="D84" s="15"/>
      <c r="E84" s="89"/>
      <c r="F84" s="10"/>
      <c r="G84" s="36"/>
    </row>
    <row r="85" spans="1:7" x14ac:dyDescent="0.25">
      <c r="A85" s="42"/>
      <c r="B85" s="15"/>
      <c r="C85" s="15"/>
      <c r="D85" s="15"/>
      <c r="E85" s="89"/>
      <c r="F85" s="10"/>
      <c r="G85" s="36"/>
    </row>
    <row r="86" spans="1:7" x14ac:dyDescent="0.25">
      <c r="A86" s="43"/>
      <c r="B86" s="15"/>
      <c r="C86" s="15"/>
      <c r="D86" s="15"/>
      <c r="E86" s="90"/>
      <c r="F86" s="12"/>
      <c r="G86" s="38"/>
    </row>
    <row r="87" spans="1:7" x14ac:dyDescent="0.25">
      <c r="A87" s="39"/>
      <c r="B87" s="13"/>
      <c r="C87" s="13"/>
      <c r="D87" s="13"/>
      <c r="E87" s="91"/>
      <c r="F87" s="14"/>
      <c r="G87" s="40"/>
    </row>
    <row r="88" spans="1:7" x14ac:dyDescent="0.25">
      <c r="A88" s="44" t="s">
        <v>37</v>
      </c>
      <c r="B88" s="5" t="s">
        <v>10</v>
      </c>
      <c r="C88" s="5"/>
      <c r="D88" s="5">
        <v>6</v>
      </c>
      <c r="E88" s="88">
        <f>SUM(D88:D92)</f>
        <v>18</v>
      </c>
      <c r="F88" s="8">
        <v>6</v>
      </c>
      <c r="G88" s="7">
        <v>6</v>
      </c>
    </row>
    <row r="89" spans="1:7" x14ac:dyDescent="0.25">
      <c r="A89" s="45"/>
      <c r="B89" s="5" t="s">
        <v>7</v>
      </c>
      <c r="C89" s="5" t="s">
        <v>13</v>
      </c>
      <c r="D89" s="5">
        <v>12</v>
      </c>
      <c r="E89" s="89"/>
      <c r="F89" s="10"/>
      <c r="G89" s="9"/>
    </row>
    <row r="90" spans="1:7" x14ac:dyDescent="0.25">
      <c r="A90" s="45"/>
      <c r="B90" s="5"/>
      <c r="C90" s="5"/>
      <c r="D90" s="5"/>
      <c r="E90" s="89"/>
      <c r="F90" s="10"/>
      <c r="G90" s="9"/>
    </row>
    <row r="91" spans="1:7" x14ac:dyDescent="0.25">
      <c r="A91" s="45"/>
      <c r="B91" s="5"/>
      <c r="C91" s="5"/>
      <c r="D91" s="5"/>
      <c r="E91" s="89"/>
      <c r="F91" s="10"/>
      <c r="G91" s="9"/>
    </row>
    <row r="92" spans="1:7" x14ac:dyDescent="0.25">
      <c r="A92" s="46"/>
      <c r="B92" s="5"/>
      <c r="C92" s="5"/>
      <c r="D92" s="5"/>
      <c r="E92" s="90"/>
      <c r="F92" s="12"/>
      <c r="G92" s="11"/>
    </row>
    <row r="93" spans="1:7" x14ac:dyDescent="0.25">
      <c r="A93" s="39"/>
      <c r="B93" s="13"/>
      <c r="C93" s="13"/>
      <c r="D93" s="13"/>
      <c r="E93" s="91"/>
      <c r="F93" s="14"/>
      <c r="G93" s="40"/>
    </row>
    <row r="94" spans="1:7" x14ac:dyDescent="0.25">
      <c r="A94" s="44" t="s">
        <v>38</v>
      </c>
      <c r="B94" s="5" t="s">
        <v>10</v>
      </c>
      <c r="C94" s="5"/>
      <c r="D94" s="5">
        <v>6</v>
      </c>
      <c r="E94" s="88">
        <f>SUM(D94:D98)</f>
        <v>18</v>
      </c>
      <c r="F94" s="8">
        <v>6</v>
      </c>
      <c r="G94" s="7">
        <v>6</v>
      </c>
    </row>
    <row r="95" spans="1:7" x14ac:dyDescent="0.25">
      <c r="A95" s="45"/>
      <c r="B95" s="5" t="s">
        <v>21</v>
      </c>
      <c r="C95" s="5" t="s">
        <v>8</v>
      </c>
      <c r="D95" s="5">
        <v>12</v>
      </c>
      <c r="E95" s="89"/>
      <c r="F95" s="10"/>
      <c r="G95" s="9"/>
    </row>
    <row r="96" spans="1:7" x14ac:dyDescent="0.25">
      <c r="A96" s="45"/>
      <c r="B96" s="5"/>
      <c r="C96" s="5"/>
      <c r="D96" s="5"/>
      <c r="E96" s="89"/>
      <c r="F96" s="10"/>
      <c r="G96" s="9"/>
    </row>
    <row r="97" spans="1:7" x14ac:dyDescent="0.25">
      <c r="A97" s="45"/>
      <c r="B97" s="5"/>
      <c r="C97" s="5"/>
      <c r="D97" s="5"/>
      <c r="E97" s="89"/>
      <c r="F97" s="10"/>
      <c r="G97" s="9"/>
    </row>
    <row r="98" spans="1:7" x14ac:dyDescent="0.25">
      <c r="A98" s="46"/>
      <c r="B98" s="5"/>
      <c r="C98" s="5"/>
      <c r="D98" s="5"/>
      <c r="E98" s="90"/>
      <c r="F98" s="12"/>
      <c r="G98" s="11"/>
    </row>
    <row r="99" spans="1:7" x14ac:dyDescent="0.25">
      <c r="A99" s="39"/>
      <c r="B99" s="13"/>
      <c r="C99" s="13"/>
      <c r="D99" s="13"/>
      <c r="E99" s="91"/>
      <c r="F99" s="14"/>
      <c r="G99" s="40"/>
    </row>
    <row r="100" spans="1:7" x14ac:dyDescent="0.25">
      <c r="A100" s="44" t="s">
        <v>39</v>
      </c>
      <c r="B100" s="5" t="s">
        <v>10</v>
      </c>
      <c r="C100" s="5"/>
      <c r="D100" s="5">
        <v>0.5</v>
      </c>
      <c r="E100" s="88">
        <f>SUM(D100:D103)</f>
        <v>12.5</v>
      </c>
      <c r="F100" s="8">
        <v>6</v>
      </c>
      <c r="G100" s="34">
        <v>0.5</v>
      </c>
    </row>
    <row r="101" spans="1:7" x14ac:dyDescent="0.25">
      <c r="A101" s="45"/>
      <c r="B101" s="5" t="s">
        <v>7</v>
      </c>
      <c r="C101" s="5" t="s">
        <v>13</v>
      </c>
      <c r="D101" s="5">
        <v>12</v>
      </c>
      <c r="E101" s="89"/>
      <c r="F101" s="10"/>
      <c r="G101" s="36"/>
    </row>
    <row r="102" spans="1:7" x14ac:dyDescent="0.25">
      <c r="A102" s="45"/>
      <c r="B102" s="5"/>
      <c r="C102" s="5"/>
      <c r="D102" s="5"/>
      <c r="E102" s="89"/>
      <c r="F102" s="10"/>
      <c r="G102" s="36"/>
    </row>
    <row r="103" spans="1:7" x14ac:dyDescent="0.25">
      <c r="A103" s="46"/>
      <c r="B103" s="5"/>
      <c r="C103" s="5"/>
      <c r="D103" s="5"/>
      <c r="E103" s="90"/>
      <c r="F103" s="12"/>
      <c r="G103" s="38"/>
    </row>
    <row r="104" spans="1:7" x14ac:dyDescent="0.25">
      <c r="A104" s="39"/>
      <c r="B104" s="13"/>
      <c r="C104" s="13"/>
      <c r="D104" s="13"/>
      <c r="E104" s="91"/>
      <c r="F104" s="14"/>
      <c r="G104" s="40"/>
    </row>
    <row r="105" spans="1:7" x14ac:dyDescent="0.25">
      <c r="A105" s="44" t="s">
        <v>40</v>
      </c>
      <c r="B105" s="5" t="s">
        <v>10</v>
      </c>
      <c r="C105" s="5"/>
      <c r="D105" s="5">
        <v>5.7</v>
      </c>
      <c r="E105" s="88">
        <f>SUM(D105:D108)</f>
        <v>17.7</v>
      </c>
      <c r="F105" s="8">
        <v>6</v>
      </c>
      <c r="G105" s="34">
        <v>5.7</v>
      </c>
    </row>
    <row r="106" spans="1:7" x14ac:dyDescent="0.25">
      <c r="A106" s="45"/>
      <c r="B106" s="5" t="s">
        <v>7</v>
      </c>
      <c r="C106" s="5" t="s">
        <v>13</v>
      </c>
      <c r="D106" s="5">
        <v>12</v>
      </c>
      <c r="E106" s="89"/>
      <c r="F106" s="10"/>
      <c r="G106" s="36"/>
    </row>
    <row r="107" spans="1:7" x14ac:dyDescent="0.25">
      <c r="A107" s="45"/>
      <c r="B107" s="5"/>
      <c r="C107" s="5"/>
      <c r="D107" s="5"/>
      <c r="E107" s="89"/>
      <c r="F107" s="10"/>
      <c r="G107" s="36"/>
    </row>
    <row r="108" spans="1:7" x14ac:dyDescent="0.25">
      <c r="A108" s="46"/>
      <c r="B108" s="5"/>
      <c r="C108" s="5"/>
      <c r="D108" s="5"/>
      <c r="E108" s="90"/>
      <c r="F108" s="12"/>
      <c r="G108" s="38"/>
    </row>
    <row r="109" spans="1:7" x14ac:dyDescent="0.25">
      <c r="A109" s="39"/>
      <c r="B109" s="13"/>
      <c r="C109" s="13"/>
      <c r="D109" s="13"/>
      <c r="E109" s="91"/>
      <c r="F109" s="14"/>
      <c r="G109" s="40"/>
    </row>
    <row r="110" spans="1:7" x14ac:dyDescent="0.25">
      <c r="A110" s="33" t="s">
        <v>41</v>
      </c>
      <c r="B110" s="5" t="s">
        <v>10</v>
      </c>
      <c r="C110" s="5"/>
      <c r="D110" s="5">
        <v>6</v>
      </c>
      <c r="E110" s="88">
        <f>SUM(D110:D113)</f>
        <v>18</v>
      </c>
      <c r="F110" s="8">
        <v>6</v>
      </c>
      <c r="G110" s="34">
        <v>6</v>
      </c>
    </row>
    <row r="111" spans="1:7" x14ac:dyDescent="0.25">
      <c r="A111" s="35"/>
      <c r="B111" s="5" t="s">
        <v>7</v>
      </c>
      <c r="C111" s="5" t="s">
        <v>13</v>
      </c>
      <c r="D111" s="5">
        <v>12</v>
      </c>
      <c r="E111" s="89"/>
      <c r="F111" s="10"/>
      <c r="G111" s="36"/>
    </row>
    <row r="112" spans="1:7" x14ac:dyDescent="0.25">
      <c r="A112" s="35"/>
      <c r="B112" s="5"/>
      <c r="C112" s="5"/>
      <c r="D112" s="5"/>
      <c r="E112" s="89"/>
      <c r="F112" s="10"/>
      <c r="G112" s="36"/>
    </row>
    <row r="113" spans="1:7" x14ac:dyDescent="0.25">
      <c r="A113" s="37"/>
      <c r="B113" s="5"/>
      <c r="C113" s="5"/>
      <c r="D113" s="5"/>
      <c r="E113" s="90"/>
      <c r="F113" s="12"/>
      <c r="G113" s="38"/>
    </row>
    <row r="114" spans="1:7" x14ac:dyDescent="0.25">
      <c r="A114" s="39"/>
      <c r="B114" s="13"/>
      <c r="C114" s="13"/>
      <c r="D114" s="13"/>
      <c r="E114" s="91"/>
      <c r="F114" s="14"/>
      <c r="G114" s="40"/>
    </row>
    <row r="115" spans="1:7" x14ac:dyDescent="0.25">
      <c r="A115" s="44" t="s">
        <v>42</v>
      </c>
      <c r="B115" s="5" t="s">
        <v>10</v>
      </c>
      <c r="C115" s="5"/>
      <c r="D115" s="5">
        <v>6</v>
      </c>
      <c r="E115" s="88">
        <f>SUM(D115:D118)</f>
        <v>30</v>
      </c>
      <c r="F115" s="8">
        <v>6</v>
      </c>
      <c r="G115" s="34">
        <v>6</v>
      </c>
    </row>
    <row r="116" spans="1:7" x14ac:dyDescent="0.25">
      <c r="A116" s="45"/>
      <c r="B116" s="5" t="s">
        <v>15</v>
      </c>
      <c r="C116" s="5" t="s">
        <v>8</v>
      </c>
      <c r="D116" s="5">
        <v>12</v>
      </c>
      <c r="E116" s="89"/>
      <c r="F116" s="10"/>
      <c r="G116" s="36"/>
    </row>
    <row r="117" spans="1:7" x14ac:dyDescent="0.25">
      <c r="A117" s="45"/>
      <c r="B117" s="5" t="s">
        <v>7</v>
      </c>
      <c r="C117" s="5" t="s">
        <v>13</v>
      </c>
      <c r="D117" s="5">
        <v>12</v>
      </c>
      <c r="E117" s="89"/>
      <c r="F117" s="10"/>
      <c r="G117" s="36"/>
    </row>
    <row r="118" spans="1:7" x14ac:dyDescent="0.25">
      <c r="A118" s="46"/>
      <c r="B118" s="5"/>
      <c r="C118" s="5"/>
      <c r="D118" s="5"/>
      <c r="E118" s="90"/>
      <c r="F118" s="12"/>
      <c r="G118" s="38"/>
    </row>
    <row r="119" spans="1:7" x14ac:dyDescent="0.25">
      <c r="A119" s="39"/>
      <c r="B119" s="13"/>
      <c r="C119" s="13"/>
      <c r="D119" s="13"/>
      <c r="E119" s="91"/>
      <c r="F119" s="14"/>
      <c r="G119" s="40"/>
    </row>
    <row r="120" spans="1:7" x14ac:dyDescent="0.25">
      <c r="A120" s="33" t="s">
        <v>43</v>
      </c>
      <c r="B120" s="5" t="s">
        <v>10</v>
      </c>
      <c r="C120" s="5"/>
      <c r="D120" s="5">
        <v>0.5</v>
      </c>
      <c r="E120" s="88">
        <f>SUM(D120:D123)</f>
        <v>12.5</v>
      </c>
      <c r="F120" s="8">
        <v>6</v>
      </c>
      <c r="G120" s="34">
        <v>0.5</v>
      </c>
    </row>
    <row r="121" spans="1:7" x14ac:dyDescent="0.25">
      <c r="A121" s="35"/>
      <c r="B121" s="5" t="s">
        <v>7</v>
      </c>
      <c r="C121" s="5" t="s">
        <v>13</v>
      </c>
      <c r="D121" s="5">
        <v>12</v>
      </c>
      <c r="E121" s="89"/>
      <c r="F121" s="10"/>
      <c r="G121" s="36"/>
    </row>
    <row r="122" spans="1:7" x14ac:dyDescent="0.25">
      <c r="A122" s="35"/>
      <c r="B122" s="5"/>
      <c r="C122" s="5"/>
      <c r="D122" s="5"/>
      <c r="E122" s="89"/>
      <c r="F122" s="10"/>
      <c r="G122" s="36"/>
    </row>
    <row r="123" spans="1:7" x14ac:dyDescent="0.25">
      <c r="A123" s="37"/>
      <c r="B123" s="5"/>
      <c r="C123" s="5"/>
      <c r="D123" s="5"/>
      <c r="E123" s="90"/>
      <c r="F123" s="12"/>
      <c r="G123" s="38"/>
    </row>
    <row r="124" spans="1:7" x14ac:dyDescent="0.25">
      <c r="A124" s="39"/>
      <c r="B124" s="13"/>
      <c r="C124" s="13"/>
      <c r="D124" s="13"/>
      <c r="E124" s="91"/>
      <c r="F124" s="14"/>
      <c r="G124" s="40"/>
    </row>
    <row r="125" spans="1:7" x14ac:dyDescent="0.25">
      <c r="A125" s="50" t="s">
        <v>44</v>
      </c>
      <c r="B125" s="5" t="s">
        <v>10</v>
      </c>
      <c r="C125" s="5"/>
      <c r="D125" s="5">
        <v>0.5</v>
      </c>
      <c r="E125" s="88">
        <f>SUM(D125:D128)</f>
        <v>12.5</v>
      </c>
      <c r="F125" s="8">
        <v>6</v>
      </c>
      <c r="G125" s="34">
        <v>0.5</v>
      </c>
    </row>
    <row r="126" spans="1:7" x14ac:dyDescent="0.25">
      <c r="A126" s="51"/>
      <c r="B126" s="5" t="s">
        <v>7</v>
      </c>
      <c r="C126" s="5" t="s">
        <v>13</v>
      </c>
      <c r="D126" s="5">
        <v>12</v>
      </c>
      <c r="E126" s="89"/>
      <c r="F126" s="10"/>
      <c r="G126" s="36"/>
    </row>
    <row r="127" spans="1:7" x14ac:dyDescent="0.25">
      <c r="A127" s="51"/>
      <c r="B127" s="5"/>
      <c r="C127" s="5"/>
      <c r="D127" s="5"/>
      <c r="E127" s="89"/>
      <c r="F127" s="10"/>
      <c r="G127" s="36"/>
    </row>
    <row r="128" spans="1:7" x14ac:dyDescent="0.25">
      <c r="A128" s="52"/>
      <c r="B128" s="5"/>
      <c r="C128" s="5"/>
      <c r="D128" s="5"/>
      <c r="E128" s="90"/>
      <c r="F128" s="12"/>
      <c r="G128" s="38"/>
    </row>
    <row r="129" spans="1:7" x14ac:dyDescent="0.25">
      <c r="A129" s="39"/>
      <c r="B129" s="13"/>
      <c r="C129" s="13"/>
      <c r="D129" s="13"/>
      <c r="E129" s="91"/>
      <c r="F129" s="14"/>
      <c r="G129" s="40"/>
    </row>
    <row r="130" spans="1:7" x14ac:dyDescent="0.25">
      <c r="A130" s="33" t="s">
        <v>45</v>
      </c>
      <c r="B130" s="5" t="s">
        <v>10</v>
      </c>
      <c r="C130" s="5"/>
      <c r="D130" s="5">
        <v>6</v>
      </c>
      <c r="E130" s="88">
        <f>SUM(D130:D133)</f>
        <v>24</v>
      </c>
      <c r="F130" s="8">
        <v>6</v>
      </c>
      <c r="G130" s="34">
        <v>6</v>
      </c>
    </row>
    <row r="131" spans="1:7" x14ac:dyDescent="0.25">
      <c r="A131" s="35"/>
      <c r="B131" s="5" t="s">
        <v>23</v>
      </c>
      <c r="C131" s="5"/>
      <c r="D131" s="5">
        <v>6</v>
      </c>
      <c r="E131" s="89"/>
      <c r="F131" s="10"/>
      <c r="G131" s="36"/>
    </row>
    <row r="132" spans="1:7" x14ac:dyDescent="0.25">
      <c r="A132" s="35"/>
      <c r="B132" s="5" t="s">
        <v>7</v>
      </c>
      <c r="C132" s="5" t="s">
        <v>13</v>
      </c>
      <c r="D132" s="5">
        <v>12</v>
      </c>
      <c r="E132" s="89"/>
      <c r="F132" s="10"/>
      <c r="G132" s="36"/>
    </row>
    <row r="133" spans="1:7" x14ac:dyDescent="0.25">
      <c r="A133" s="35"/>
      <c r="B133" s="5"/>
      <c r="C133" s="5"/>
      <c r="D133" s="5"/>
      <c r="E133" s="90"/>
      <c r="F133" s="12"/>
      <c r="G133" s="38"/>
    </row>
    <row r="134" spans="1:7" x14ac:dyDescent="0.25">
      <c r="A134" s="39"/>
      <c r="B134" s="13"/>
      <c r="C134" s="13"/>
      <c r="D134" s="13"/>
      <c r="E134" s="91"/>
      <c r="F134" s="14"/>
      <c r="G134" s="40"/>
    </row>
    <row r="135" spans="1:7" x14ac:dyDescent="0.25">
      <c r="A135" s="33" t="s">
        <v>46</v>
      </c>
      <c r="B135" s="5"/>
      <c r="C135" s="5"/>
      <c r="D135" s="5"/>
      <c r="E135" s="88">
        <f>SUM(D135:D138)</f>
        <v>0</v>
      </c>
      <c r="F135" s="8">
        <v>6</v>
      </c>
      <c r="G135" s="34">
        <v>0</v>
      </c>
    </row>
    <row r="136" spans="1:7" x14ac:dyDescent="0.25">
      <c r="A136" s="35"/>
      <c r="B136" s="5"/>
      <c r="C136" s="5"/>
      <c r="D136" s="5"/>
      <c r="E136" s="89"/>
      <c r="F136" s="10"/>
      <c r="G136" s="36"/>
    </row>
    <row r="137" spans="1:7" x14ac:dyDescent="0.25">
      <c r="A137" s="35"/>
      <c r="B137" s="5"/>
      <c r="C137" s="5"/>
      <c r="D137" s="5"/>
      <c r="E137" s="89"/>
      <c r="F137" s="10"/>
      <c r="G137" s="36"/>
    </row>
    <row r="138" spans="1:7" x14ac:dyDescent="0.25">
      <c r="A138" s="37"/>
      <c r="B138" s="5"/>
      <c r="C138" s="5"/>
      <c r="D138" s="5"/>
      <c r="E138" s="90"/>
      <c r="F138" s="12"/>
      <c r="G138" s="38"/>
    </row>
    <row r="139" spans="1:7" x14ac:dyDescent="0.25">
      <c r="A139" s="39"/>
      <c r="B139" s="13"/>
      <c r="C139" s="13"/>
      <c r="D139" s="13"/>
      <c r="E139" s="91"/>
      <c r="F139" s="14"/>
      <c r="G139" s="40"/>
    </row>
    <row r="140" spans="1:7" x14ac:dyDescent="0.25">
      <c r="A140" s="33" t="s">
        <v>47</v>
      </c>
      <c r="B140" s="5" t="s">
        <v>10</v>
      </c>
      <c r="C140" s="5"/>
      <c r="D140" s="5">
        <v>6</v>
      </c>
      <c r="E140" s="88">
        <f>SUM(D140:D143)</f>
        <v>18</v>
      </c>
      <c r="F140" s="8">
        <v>6</v>
      </c>
      <c r="G140" s="34">
        <v>6</v>
      </c>
    </row>
    <row r="141" spans="1:7" x14ac:dyDescent="0.25">
      <c r="A141" s="35"/>
      <c r="B141" s="5" t="s">
        <v>7</v>
      </c>
      <c r="C141" s="5" t="s">
        <v>13</v>
      </c>
      <c r="D141" s="5">
        <v>12</v>
      </c>
      <c r="E141" s="89"/>
      <c r="F141" s="10"/>
      <c r="G141" s="36"/>
    </row>
    <row r="142" spans="1:7" x14ac:dyDescent="0.25">
      <c r="A142" s="35"/>
      <c r="B142" s="5"/>
      <c r="C142" s="5"/>
      <c r="D142" s="5"/>
      <c r="E142" s="89"/>
      <c r="F142" s="10"/>
      <c r="G142" s="36"/>
    </row>
    <row r="143" spans="1:7" x14ac:dyDescent="0.25">
      <c r="A143" s="37"/>
      <c r="B143" s="5"/>
      <c r="C143" s="5"/>
      <c r="D143" s="5"/>
      <c r="E143" s="90"/>
      <c r="F143" s="12"/>
      <c r="G143" s="38"/>
    </row>
    <row r="144" spans="1:7" x14ac:dyDescent="0.25">
      <c r="A144" s="39"/>
      <c r="B144" s="13"/>
      <c r="C144" s="13"/>
      <c r="D144" s="13"/>
      <c r="E144" s="91"/>
      <c r="F144" s="14"/>
      <c r="G144" s="40"/>
    </row>
    <row r="145" spans="1:7" x14ac:dyDescent="0.25">
      <c r="A145" s="33" t="s">
        <v>48</v>
      </c>
      <c r="B145" s="5" t="s">
        <v>10</v>
      </c>
      <c r="C145" s="5"/>
      <c r="D145" s="5">
        <v>6</v>
      </c>
      <c r="E145" s="88">
        <f>SUM(D145:D148)</f>
        <v>18</v>
      </c>
      <c r="F145" s="8">
        <v>6</v>
      </c>
      <c r="G145" s="34">
        <v>6</v>
      </c>
    </row>
    <row r="146" spans="1:7" x14ac:dyDescent="0.25">
      <c r="A146" s="35"/>
      <c r="B146" s="5" t="s">
        <v>7</v>
      </c>
      <c r="C146" s="5" t="s">
        <v>13</v>
      </c>
      <c r="D146" s="5">
        <v>12</v>
      </c>
      <c r="E146" s="89"/>
      <c r="F146" s="10"/>
      <c r="G146" s="36"/>
    </row>
    <row r="147" spans="1:7" x14ac:dyDescent="0.25">
      <c r="A147" s="35"/>
      <c r="B147" s="5"/>
      <c r="C147" s="5"/>
      <c r="D147" s="5"/>
      <c r="E147" s="89"/>
      <c r="F147" s="10"/>
      <c r="G147" s="36"/>
    </row>
    <row r="148" spans="1:7" x14ac:dyDescent="0.25">
      <c r="A148" s="37"/>
      <c r="B148" s="5"/>
      <c r="C148" s="5"/>
      <c r="D148" s="5"/>
      <c r="E148" s="90"/>
      <c r="F148" s="12"/>
      <c r="G148" s="38"/>
    </row>
    <row r="149" spans="1:7" x14ac:dyDescent="0.25">
      <c r="A149" s="39"/>
      <c r="B149" s="13"/>
      <c r="C149" s="13"/>
      <c r="D149" s="13"/>
      <c r="E149" s="91"/>
      <c r="F149" s="14"/>
      <c r="G149" s="40"/>
    </row>
    <row r="150" spans="1:7" x14ac:dyDescent="0.25">
      <c r="A150" s="33" t="s">
        <v>49</v>
      </c>
      <c r="B150" s="5" t="s">
        <v>10</v>
      </c>
      <c r="C150" s="5"/>
      <c r="D150" s="5">
        <v>6</v>
      </c>
      <c r="E150" s="88">
        <f>SUM(D150:D153)</f>
        <v>18</v>
      </c>
      <c r="F150" s="8">
        <v>6</v>
      </c>
      <c r="G150" s="34">
        <v>6</v>
      </c>
    </row>
    <row r="151" spans="1:7" x14ac:dyDescent="0.25">
      <c r="A151" s="35"/>
      <c r="B151" s="5" t="s">
        <v>7</v>
      </c>
      <c r="C151" s="5" t="s">
        <v>8</v>
      </c>
      <c r="D151" s="5">
        <v>12</v>
      </c>
      <c r="E151" s="89"/>
      <c r="F151" s="10"/>
      <c r="G151" s="36"/>
    </row>
    <row r="152" spans="1:7" x14ac:dyDescent="0.25">
      <c r="A152" s="35"/>
      <c r="B152" s="5"/>
      <c r="C152" s="5"/>
      <c r="D152" s="5"/>
      <c r="E152" s="89"/>
      <c r="F152" s="10"/>
      <c r="G152" s="36"/>
    </row>
    <row r="153" spans="1:7" x14ac:dyDescent="0.25">
      <c r="A153" s="37"/>
      <c r="B153" s="5"/>
      <c r="C153" s="5"/>
      <c r="D153" s="5"/>
      <c r="E153" s="90"/>
      <c r="F153" s="12"/>
      <c r="G153" s="38"/>
    </row>
    <row r="154" spans="1:7" x14ac:dyDescent="0.25">
      <c r="A154" s="39"/>
      <c r="B154" s="13"/>
      <c r="C154" s="13"/>
      <c r="D154" s="13"/>
      <c r="E154" s="91"/>
      <c r="F154" s="14"/>
      <c r="G154" s="40"/>
    </row>
    <row r="155" spans="1:7" x14ac:dyDescent="0.25">
      <c r="A155" s="33" t="s">
        <v>50</v>
      </c>
      <c r="B155" s="5" t="s">
        <v>10</v>
      </c>
      <c r="C155" s="5"/>
      <c r="D155" s="5">
        <v>0.5</v>
      </c>
      <c r="E155" s="88">
        <f>SUM(D155:D158)</f>
        <v>12.5</v>
      </c>
      <c r="F155" s="8">
        <v>6</v>
      </c>
      <c r="G155" s="34">
        <v>0.5</v>
      </c>
    </row>
    <row r="156" spans="1:7" x14ac:dyDescent="0.25">
      <c r="A156" s="35"/>
      <c r="B156" s="5" t="s">
        <v>7</v>
      </c>
      <c r="C156" s="5" t="s">
        <v>13</v>
      </c>
      <c r="D156" s="5">
        <v>12</v>
      </c>
      <c r="E156" s="89"/>
      <c r="F156" s="10"/>
      <c r="G156" s="36"/>
    </row>
    <row r="157" spans="1:7" x14ac:dyDescent="0.25">
      <c r="A157" s="35"/>
      <c r="B157" s="5"/>
      <c r="C157" s="5"/>
      <c r="D157" s="5"/>
      <c r="E157" s="89"/>
      <c r="F157" s="10"/>
      <c r="G157" s="36"/>
    </row>
    <row r="158" spans="1:7" x14ac:dyDescent="0.25">
      <c r="A158" s="37"/>
      <c r="B158" s="5"/>
      <c r="C158" s="5"/>
      <c r="D158" s="5"/>
      <c r="E158" s="90"/>
      <c r="F158" s="12"/>
      <c r="G158" s="38"/>
    </row>
    <row r="159" spans="1:7" x14ac:dyDescent="0.25">
      <c r="A159" s="39"/>
      <c r="B159" s="13"/>
      <c r="C159" s="13"/>
      <c r="D159" s="13"/>
      <c r="E159" s="91"/>
      <c r="F159" s="14"/>
      <c r="G159" s="40"/>
    </row>
    <row r="160" spans="1:7" x14ac:dyDescent="0.25">
      <c r="A160" s="41" t="s">
        <v>51</v>
      </c>
      <c r="B160" s="5" t="s">
        <v>10</v>
      </c>
      <c r="C160" s="5"/>
      <c r="D160" s="5">
        <v>-11.5</v>
      </c>
      <c r="E160" s="88">
        <f>SUM(D160:D163)</f>
        <v>-11.5</v>
      </c>
      <c r="F160" s="8">
        <v>6</v>
      </c>
      <c r="G160" s="34">
        <v>0</v>
      </c>
    </row>
    <row r="161" spans="1:7" x14ac:dyDescent="0.25">
      <c r="A161" s="42"/>
      <c r="B161" s="5"/>
      <c r="C161" s="5"/>
      <c r="D161" s="5"/>
      <c r="E161" s="89"/>
      <c r="F161" s="10"/>
      <c r="G161" s="36"/>
    </row>
    <row r="162" spans="1:7" x14ac:dyDescent="0.25">
      <c r="A162" s="42"/>
      <c r="B162" s="5"/>
      <c r="C162" s="5"/>
      <c r="D162" s="5"/>
      <c r="E162" s="89"/>
      <c r="F162" s="10"/>
      <c r="G162" s="36"/>
    </row>
    <row r="163" spans="1:7" x14ac:dyDescent="0.25">
      <c r="A163" s="43"/>
      <c r="B163" s="5"/>
      <c r="C163" s="5"/>
      <c r="D163" s="5"/>
      <c r="E163" s="90"/>
      <c r="F163" s="12"/>
      <c r="G163" s="38"/>
    </row>
    <row r="164" spans="1:7" x14ac:dyDescent="0.25">
      <c r="A164" s="39"/>
      <c r="B164" s="13"/>
      <c r="C164" s="13"/>
      <c r="D164" s="13"/>
      <c r="E164" s="91"/>
      <c r="F164" s="14"/>
      <c r="G164" s="40"/>
    </row>
    <row r="165" spans="1:7" x14ac:dyDescent="0.25">
      <c r="A165" s="33" t="s">
        <v>52</v>
      </c>
      <c r="B165" s="5" t="s">
        <v>10</v>
      </c>
      <c r="C165" s="5"/>
      <c r="D165" s="5">
        <v>6</v>
      </c>
      <c r="E165" s="88">
        <f>SUM(D165:D172)</f>
        <v>42</v>
      </c>
      <c r="F165" s="8">
        <v>6</v>
      </c>
      <c r="G165" s="7">
        <v>6</v>
      </c>
    </row>
    <row r="166" spans="1:7" x14ac:dyDescent="0.25">
      <c r="A166" s="35"/>
      <c r="B166" s="5" t="s">
        <v>53</v>
      </c>
      <c r="C166" s="5" t="s">
        <v>54</v>
      </c>
      <c r="D166" s="5">
        <v>2</v>
      </c>
      <c r="E166" s="89"/>
      <c r="F166" s="10"/>
      <c r="G166" s="9"/>
    </row>
    <row r="167" spans="1:7" x14ac:dyDescent="0.25">
      <c r="A167" s="35"/>
      <c r="B167" s="5" t="s">
        <v>32</v>
      </c>
      <c r="C167" s="5" t="s">
        <v>55</v>
      </c>
      <c r="D167" s="5">
        <v>5</v>
      </c>
      <c r="E167" s="89"/>
      <c r="F167" s="10"/>
      <c r="G167" s="9"/>
    </row>
    <row r="168" spans="1:7" x14ac:dyDescent="0.25">
      <c r="A168" s="35"/>
      <c r="B168" s="5" t="s">
        <v>7</v>
      </c>
      <c r="C168" s="5" t="s">
        <v>8</v>
      </c>
      <c r="D168" s="5">
        <v>11</v>
      </c>
      <c r="E168" s="89"/>
      <c r="F168" s="10"/>
      <c r="G168" s="9"/>
    </row>
    <row r="169" spans="1:7" x14ac:dyDescent="0.25">
      <c r="A169" s="35"/>
      <c r="B169" s="5" t="s">
        <v>32</v>
      </c>
      <c r="C169" s="5" t="s">
        <v>56</v>
      </c>
      <c r="D169" s="5">
        <v>4</v>
      </c>
      <c r="E169" s="89"/>
      <c r="F169" s="10"/>
      <c r="G169" s="9"/>
    </row>
    <row r="170" spans="1:7" x14ac:dyDescent="0.25">
      <c r="A170" s="35"/>
      <c r="B170" s="5" t="s">
        <v>15</v>
      </c>
      <c r="C170" s="5" t="s">
        <v>8</v>
      </c>
      <c r="D170" s="5">
        <v>7</v>
      </c>
      <c r="E170" s="89"/>
      <c r="F170" s="10"/>
      <c r="G170" s="9"/>
    </row>
    <row r="171" spans="1:7" x14ac:dyDescent="0.25">
      <c r="A171" s="35"/>
      <c r="B171" s="5" t="s">
        <v>32</v>
      </c>
      <c r="C171" s="5" t="s">
        <v>57</v>
      </c>
      <c r="D171" s="5">
        <v>2</v>
      </c>
      <c r="E171" s="89"/>
      <c r="F171" s="10"/>
      <c r="G171" s="9"/>
    </row>
    <row r="172" spans="1:7" x14ac:dyDescent="0.25">
      <c r="A172" s="37"/>
      <c r="B172" s="5" t="s">
        <v>21</v>
      </c>
      <c r="C172" s="5" t="s">
        <v>8</v>
      </c>
      <c r="D172" s="5">
        <v>5</v>
      </c>
      <c r="E172" s="90"/>
      <c r="F172" s="12"/>
      <c r="G172" s="11"/>
    </row>
    <row r="173" spans="1:7" x14ac:dyDescent="0.25">
      <c r="A173" s="39"/>
      <c r="B173" s="13"/>
      <c r="C173" s="13"/>
      <c r="D173" s="13"/>
      <c r="E173" s="91"/>
      <c r="F173" s="14"/>
      <c r="G173" s="40"/>
    </row>
    <row r="174" spans="1:7" x14ac:dyDescent="0.25">
      <c r="A174" s="33" t="s">
        <v>58</v>
      </c>
      <c r="B174" s="5" t="s">
        <v>10</v>
      </c>
      <c r="C174" s="5"/>
      <c r="D174" s="5">
        <v>6</v>
      </c>
      <c r="E174" s="88">
        <f>D174+D175+D176+D177+D178</f>
        <v>32</v>
      </c>
      <c r="F174" s="8">
        <v>6</v>
      </c>
      <c r="G174" s="7">
        <v>6</v>
      </c>
    </row>
    <row r="175" spans="1:7" x14ac:dyDescent="0.25">
      <c r="A175" s="35"/>
      <c r="B175" s="5" t="s">
        <v>17</v>
      </c>
      <c r="C175" s="5" t="s">
        <v>59</v>
      </c>
      <c r="D175" s="5">
        <v>6</v>
      </c>
      <c r="E175" s="89"/>
      <c r="F175" s="10"/>
      <c r="G175" s="9"/>
    </row>
    <row r="176" spans="1:7" x14ac:dyDescent="0.25">
      <c r="A176" s="35"/>
      <c r="B176" s="5" t="s">
        <v>7</v>
      </c>
      <c r="C176" s="5" t="s">
        <v>13</v>
      </c>
      <c r="D176" s="5">
        <v>12</v>
      </c>
      <c r="E176" s="89"/>
      <c r="F176" s="10"/>
      <c r="G176" s="9"/>
    </row>
    <row r="177" spans="1:7" x14ac:dyDescent="0.25">
      <c r="A177" s="35"/>
      <c r="B177" s="5" t="s">
        <v>17</v>
      </c>
      <c r="C177" s="5" t="s">
        <v>20</v>
      </c>
      <c r="D177" s="5">
        <v>4</v>
      </c>
      <c r="E177" s="89"/>
      <c r="F177" s="10"/>
      <c r="G177" s="9"/>
    </row>
    <row r="178" spans="1:7" x14ac:dyDescent="0.25">
      <c r="A178" s="37"/>
      <c r="B178" s="5" t="s">
        <v>17</v>
      </c>
      <c r="C178" s="5" t="s">
        <v>60</v>
      </c>
      <c r="D178" s="5">
        <v>4</v>
      </c>
      <c r="E178" s="90"/>
      <c r="F178" s="12"/>
      <c r="G178" s="11"/>
    </row>
    <row r="179" spans="1:7" x14ac:dyDescent="0.25">
      <c r="A179" s="39"/>
      <c r="B179" s="13"/>
      <c r="C179" s="13"/>
      <c r="D179" s="13"/>
      <c r="E179" s="91"/>
      <c r="F179" s="14"/>
      <c r="G179" s="40"/>
    </row>
    <row r="180" spans="1:7" x14ac:dyDescent="0.25">
      <c r="A180" s="33" t="s">
        <v>61</v>
      </c>
      <c r="B180" s="5" t="s">
        <v>10</v>
      </c>
      <c r="C180" s="5"/>
      <c r="D180" s="5">
        <v>6</v>
      </c>
      <c r="E180" s="88">
        <f>SUM(D180:D183)</f>
        <v>18</v>
      </c>
      <c r="F180" s="8">
        <v>6</v>
      </c>
      <c r="G180" s="34">
        <v>6</v>
      </c>
    </row>
    <row r="181" spans="1:7" x14ac:dyDescent="0.25">
      <c r="A181" s="35"/>
      <c r="B181" s="5" t="s">
        <v>21</v>
      </c>
      <c r="C181" s="5" t="s">
        <v>8</v>
      </c>
      <c r="D181" s="5">
        <v>12</v>
      </c>
      <c r="E181" s="89"/>
      <c r="F181" s="10"/>
      <c r="G181" s="36"/>
    </row>
    <row r="182" spans="1:7" x14ac:dyDescent="0.25">
      <c r="A182" s="35"/>
      <c r="B182" s="5"/>
      <c r="C182" s="5"/>
      <c r="D182" s="5"/>
      <c r="E182" s="89"/>
      <c r="F182" s="10"/>
      <c r="G182" s="36"/>
    </row>
    <row r="183" spans="1:7" x14ac:dyDescent="0.25">
      <c r="A183" s="37"/>
      <c r="B183" s="5"/>
      <c r="C183" s="5"/>
      <c r="D183" s="5"/>
      <c r="E183" s="90"/>
      <c r="F183" s="12"/>
      <c r="G183" s="38"/>
    </row>
    <row r="184" spans="1:7" x14ac:dyDescent="0.25">
      <c r="A184" s="39"/>
      <c r="B184" s="13"/>
      <c r="C184" s="13"/>
      <c r="D184" s="13"/>
      <c r="E184" s="91"/>
      <c r="F184" s="14"/>
      <c r="G184" s="40"/>
    </row>
    <row r="185" spans="1:7" x14ac:dyDescent="0.25">
      <c r="A185" s="33" t="s">
        <v>62</v>
      </c>
      <c r="B185" s="5" t="s">
        <v>10</v>
      </c>
      <c r="C185" s="5"/>
      <c r="D185" s="5">
        <v>6</v>
      </c>
      <c r="E185" s="88">
        <f>SUM(D185:D188)</f>
        <v>18</v>
      </c>
      <c r="F185" s="8">
        <v>6</v>
      </c>
      <c r="G185" s="34">
        <v>6</v>
      </c>
    </row>
    <row r="186" spans="1:7" x14ac:dyDescent="0.25">
      <c r="A186" s="35"/>
      <c r="B186" s="5" t="s">
        <v>7</v>
      </c>
      <c r="C186" s="5" t="s">
        <v>8</v>
      </c>
      <c r="D186" s="5">
        <v>12</v>
      </c>
      <c r="E186" s="89"/>
      <c r="F186" s="10"/>
      <c r="G186" s="36"/>
    </row>
    <row r="187" spans="1:7" x14ac:dyDescent="0.25">
      <c r="A187" s="35"/>
      <c r="B187" s="5"/>
      <c r="C187" s="5"/>
      <c r="D187" s="5"/>
      <c r="E187" s="89"/>
      <c r="F187" s="10"/>
      <c r="G187" s="36"/>
    </row>
    <row r="188" spans="1:7" x14ac:dyDescent="0.25">
      <c r="A188" s="37"/>
      <c r="B188" s="5"/>
      <c r="C188" s="5"/>
      <c r="D188" s="5"/>
      <c r="E188" s="90"/>
      <c r="F188" s="12"/>
      <c r="G188" s="38"/>
    </row>
    <row r="189" spans="1:7" x14ac:dyDescent="0.25">
      <c r="A189" s="39"/>
      <c r="B189" s="13"/>
      <c r="C189" s="13"/>
      <c r="D189" s="13"/>
      <c r="E189" s="91"/>
      <c r="F189" s="14"/>
      <c r="G189" s="40"/>
    </row>
    <row r="190" spans="1:7" x14ac:dyDescent="0.25">
      <c r="A190" s="33" t="s">
        <v>63</v>
      </c>
      <c r="B190" s="5" t="s">
        <v>10</v>
      </c>
      <c r="C190" s="5"/>
      <c r="D190" s="5">
        <v>6</v>
      </c>
      <c r="E190" s="88">
        <f>SUM(D190:D193)</f>
        <v>22</v>
      </c>
      <c r="F190" s="8">
        <v>6</v>
      </c>
      <c r="G190" s="34">
        <v>6</v>
      </c>
    </row>
    <row r="191" spans="1:7" x14ac:dyDescent="0.25">
      <c r="A191" s="35"/>
      <c r="B191" s="5" t="s">
        <v>17</v>
      </c>
      <c r="C191" s="5" t="s">
        <v>64</v>
      </c>
      <c r="D191" s="5">
        <v>4</v>
      </c>
      <c r="E191" s="89"/>
      <c r="F191" s="10"/>
      <c r="G191" s="36"/>
    </row>
    <row r="192" spans="1:7" x14ac:dyDescent="0.25">
      <c r="A192" s="35"/>
      <c r="B192" s="5" t="s">
        <v>7</v>
      </c>
      <c r="C192" s="5" t="s">
        <v>13</v>
      </c>
      <c r="D192" s="5">
        <v>12</v>
      </c>
      <c r="E192" s="89"/>
      <c r="F192" s="10"/>
      <c r="G192" s="36"/>
    </row>
    <row r="193" spans="1:7" x14ac:dyDescent="0.25">
      <c r="A193" s="37"/>
      <c r="B193" s="5"/>
      <c r="C193" s="5"/>
      <c r="D193" s="5"/>
      <c r="E193" s="90"/>
      <c r="F193" s="12"/>
      <c r="G193" s="38"/>
    </row>
    <row r="194" spans="1:7" x14ac:dyDescent="0.25">
      <c r="A194" s="39"/>
      <c r="B194" s="13"/>
      <c r="C194" s="13"/>
      <c r="D194" s="13"/>
      <c r="E194" s="91"/>
      <c r="F194" s="14"/>
      <c r="G194" s="40"/>
    </row>
    <row r="195" spans="1:7" x14ac:dyDescent="0.25">
      <c r="A195" s="33" t="s">
        <v>65</v>
      </c>
      <c r="B195" s="5" t="s">
        <v>10</v>
      </c>
      <c r="C195" s="5"/>
      <c r="D195" s="5">
        <v>0.5</v>
      </c>
      <c r="E195" s="88">
        <f>SUM(D195:D198)</f>
        <v>24.5</v>
      </c>
      <c r="F195" s="8">
        <v>6</v>
      </c>
      <c r="G195" s="34">
        <v>6</v>
      </c>
    </row>
    <row r="196" spans="1:7" x14ac:dyDescent="0.25">
      <c r="A196" s="35"/>
      <c r="B196" s="5" t="s">
        <v>7</v>
      </c>
      <c r="C196" s="5" t="s">
        <v>8</v>
      </c>
      <c r="D196" s="5">
        <v>12</v>
      </c>
      <c r="E196" s="89"/>
      <c r="F196" s="10"/>
      <c r="G196" s="36"/>
    </row>
    <row r="197" spans="1:7" x14ac:dyDescent="0.25">
      <c r="A197" s="35"/>
      <c r="B197" s="5" t="s">
        <v>15</v>
      </c>
      <c r="C197" s="5" t="s">
        <v>8</v>
      </c>
      <c r="D197" s="5">
        <v>12</v>
      </c>
      <c r="E197" s="89"/>
      <c r="F197" s="10"/>
      <c r="G197" s="36"/>
    </row>
    <row r="198" spans="1:7" x14ac:dyDescent="0.25">
      <c r="A198" s="37"/>
      <c r="B198" s="5"/>
      <c r="C198" s="5"/>
      <c r="D198" s="5"/>
      <c r="E198" s="90"/>
      <c r="F198" s="12"/>
      <c r="G198" s="38"/>
    </row>
    <row r="199" spans="1:7" x14ac:dyDescent="0.25">
      <c r="A199" s="39"/>
      <c r="B199" s="13"/>
      <c r="C199" s="13"/>
      <c r="D199" s="13"/>
      <c r="E199" s="91"/>
      <c r="F199" s="14"/>
      <c r="G199" s="40"/>
    </row>
    <row r="200" spans="1:7" x14ac:dyDescent="0.25">
      <c r="A200" s="33" t="s">
        <v>66</v>
      </c>
      <c r="B200" s="5" t="s">
        <v>10</v>
      </c>
      <c r="C200" s="5"/>
      <c r="D200" s="5">
        <v>6</v>
      </c>
      <c r="E200" s="88">
        <f>SUM(D200:D203)</f>
        <v>18</v>
      </c>
      <c r="F200" s="8">
        <v>6</v>
      </c>
      <c r="G200" s="34">
        <v>6</v>
      </c>
    </row>
    <row r="201" spans="1:7" x14ac:dyDescent="0.25">
      <c r="A201" s="35"/>
      <c r="B201" s="5" t="s">
        <v>21</v>
      </c>
      <c r="C201" s="5" t="s">
        <v>8</v>
      </c>
      <c r="D201" s="5">
        <v>12</v>
      </c>
      <c r="E201" s="89"/>
      <c r="F201" s="10"/>
      <c r="G201" s="36"/>
    </row>
    <row r="202" spans="1:7" x14ac:dyDescent="0.25">
      <c r="A202" s="35"/>
      <c r="B202" s="5"/>
      <c r="C202" s="5"/>
      <c r="D202" s="5"/>
      <c r="E202" s="89"/>
      <c r="F202" s="10"/>
      <c r="G202" s="36"/>
    </row>
    <row r="203" spans="1:7" x14ac:dyDescent="0.25">
      <c r="A203" s="37"/>
      <c r="B203" s="5"/>
      <c r="C203" s="5"/>
      <c r="D203" s="5"/>
      <c r="E203" s="90"/>
      <c r="F203" s="12"/>
      <c r="G203" s="38"/>
    </row>
    <row r="204" spans="1:7" x14ac:dyDescent="0.25">
      <c r="A204" s="39"/>
      <c r="B204" s="13"/>
      <c r="C204" s="13"/>
      <c r="D204" s="13"/>
      <c r="E204" s="91"/>
      <c r="F204" s="14"/>
      <c r="G204" s="40"/>
    </row>
    <row r="205" spans="1:7" x14ac:dyDescent="0.25">
      <c r="A205" s="44" t="s">
        <v>67</v>
      </c>
      <c r="B205" s="5" t="s">
        <v>10</v>
      </c>
      <c r="C205" s="5"/>
      <c r="D205" s="5">
        <v>0.5</v>
      </c>
      <c r="E205" s="88">
        <f>SUM(D205:D208)</f>
        <v>12.5</v>
      </c>
      <c r="F205" s="8">
        <v>6</v>
      </c>
      <c r="G205" s="34">
        <v>0.5</v>
      </c>
    </row>
    <row r="206" spans="1:7" x14ac:dyDescent="0.25">
      <c r="A206" s="45"/>
      <c r="B206" s="5" t="s">
        <v>7</v>
      </c>
      <c r="C206" s="5" t="s">
        <v>13</v>
      </c>
      <c r="D206" s="5">
        <v>12</v>
      </c>
      <c r="E206" s="89"/>
      <c r="F206" s="10"/>
      <c r="G206" s="36"/>
    </row>
    <row r="207" spans="1:7" x14ac:dyDescent="0.25">
      <c r="A207" s="45"/>
      <c r="B207" s="5"/>
      <c r="C207" s="5"/>
      <c r="D207" s="5"/>
      <c r="E207" s="89"/>
      <c r="F207" s="10"/>
      <c r="G207" s="36"/>
    </row>
    <row r="208" spans="1:7" x14ac:dyDescent="0.25">
      <c r="A208" s="46"/>
      <c r="B208" s="5"/>
      <c r="C208" s="5"/>
      <c r="D208" s="5"/>
      <c r="E208" s="90"/>
      <c r="F208" s="12"/>
      <c r="G208" s="38"/>
    </row>
    <row r="209" spans="1:7" x14ac:dyDescent="0.25">
      <c r="A209" s="39"/>
      <c r="B209" s="13"/>
      <c r="C209" s="13"/>
      <c r="D209" s="13"/>
      <c r="E209" s="91"/>
      <c r="F209" s="14"/>
      <c r="G209" s="40"/>
    </row>
    <row r="210" spans="1:7" x14ac:dyDescent="0.25">
      <c r="A210" s="44" t="s">
        <v>68</v>
      </c>
      <c r="B210" s="5" t="s">
        <v>10</v>
      </c>
      <c r="C210" s="5"/>
      <c r="D210" s="5">
        <v>0.5</v>
      </c>
      <c r="E210" s="88">
        <f>SUM(D210:D213)</f>
        <v>12.5</v>
      </c>
      <c r="F210" s="8">
        <v>6</v>
      </c>
      <c r="G210" s="34">
        <v>0.5</v>
      </c>
    </row>
    <row r="211" spans="1:7" x14ac:dyDescent="0.25">
      <c r="A211" s="45"/>
      <c r="B211" s="5" t="s">
        <v>7</v>
      </c>
      <c r="C211" s="5" t="s">
        <v>13</v>
      </c>
      <c r="D211" s="5">
        <v>12</v>
      </c>
      <c r="E211" s="89"/>
      <c r="F211" s="10"/>
      <c r="G211" s="36"/>
    </row>
    <row r="212" spans="1:7" x14ac:dyDescent="0.25">
      <c r="A212" s="45"/>
      <c r="B212" s="5"/>
      <c r="C212" s="5"/>
      <c r="D212" s="5"/>
      <c r="E212" s="89"/>
      <c r="F212" s="10"/>
      <c r="G212" s="36"/>
    </row>
    <row r="213" spans="1:7" x14ac:dyDescent="0.25">
      <c r="A213" s="46"/>
      <c r="B213" s="5"/>
      <c r="C213" s="5"/>
      <c r="D213" s="5"/>
      <c r="E213" s="90"/>
      <c r="F213" s="12"/>
      <c r="G213" s="38"/>
    </row>
    <row r="214" spans="1:7" x14ac:dyDescent="0.25">
      <c r="A214" s="39"/>
      <c r="B214" s="13"/>
      <c r="C214" s="13"/>
      <c r="D214" s="13"/>
      <c r="E214" s="91"/>
      <c r="F214" s="14"/>
      <c r="G214" s="40"/>
    </row>
    <row r="215" spans="1:7" x14ac:dyDescent="0.25">
      <c r="A215" s="33" t="s">
        <v>69</v>
      </c>
      <c r="B215" s="5" t="s">
        <v>10</v>
      </c>
      <c r="C215" s="5"/>
      <c r="D215" s="5">
        <v>6</v>
      </c>
      <c r="E215" s="88">
        <f>SUM(D215:D218)</f>
        <v>18</v>
      </c>
      <c r="F215" s="8">
        <v>6</v>
      </c>
      <c r="G215" s="34">
        <v>6</v>
      </c>
    </row>
    <row r="216" spans="1:7" x14ac:dyDescent="0.25">
      <c r="A216" s="35"/>
      <c r="B216" s="5" t="s">
        <v>7</v>
      </c>
      <c r="C216" s="5" t="s">
        <v>13</v>
      </c>
      <c r="D216" s="5">
        <v>12</v>
      </c>
      <c r="E216" s="89"/>
      <c r="F216" s="10"/>
      <c r="G216" s="36"/>
    </row>
    <row r="217" spans="1:7" x14ac:dyDescent="0.25">
      <c r="A217" s="35"/>
      <c r="B217" s="5"/>
      <c r="C217" s="5"/>
      <c r="D217" s="5"/>
      <c r="E217" s="89"/>
      <c r="F217" s="10"/>
      <c r="G217" s="36"/>
    </row>
    <row r="218" spans="1:7" x14ac:dyDescent="0.25">
      <c r="A218" s="37"/>
      <c r="B218" s="5"/>
      <c r="C218" s="5"/>
      <c r="D218" s="5"/>
      <c r="E218" s="90"/>
      <c r="F218" s="12"/>
      <c r="G218" s="38"/>
    </row>
    <row r="219" spans="1:7" x14ac:dyDescent="0.25">
      <c r="A219" s="39"/>
      <c r="B219" s="13"/>
      <c r="C219" s="13"/>
      <c r="D219" s="13"/>
      <c r="E219" s="91"/>
      <c r="F219" s="14"/>
      <c r="G219" s="40"/>
    </row>
    <row r="220" spans="1:7" x14ac:dyDescent="0.25">
      <c r="A220" s="44" t="s">
        <v>70</v>
      </c>
      <c r="B220" s="5" t="s">
        <v>10</v>
      </c>
      <c r="C220" s="5"/>
      <c r="D220" s="5">
        <v>3.2</v>
      </c>
      <c r="E220" s="88">
        <f>SUM(D220:D223)</f>
        <v>3.2</v>
      </c>
      <c r="F220" s="8">
        <v>6</v>
      </c>
      <c r="G220" s="34">
        <v>0</v>
      </c>
    </row>
    <row r="221" spans="1:7" x14ac:dyDescent="0.25">
      <c r="A221" s="45"/>
      <c r="B221" s="5"/>
      <c r="C221" s="5"/>
      <c r="D221" s="5"/>
      <c r="E221" s="89"/>
      <c r="F221" s="10"/>
      <c r="G221" s="36"/>
    </row>
    <row r="222" spans="1:7" x14ac:dyDescent="0.25">
      <c r="A222" s="45"/>
      <c r="B222" s="5"/>
      <c r="C222" s="5"/>
      <c r="D222" s="5"/>
      <c r="E222" s="89"/>
      <c r="F222" s="10"/>
      <c r="G222" s="36"/>
    </row>
    <row r="223" spans="1:7" x14ac:dyDescent="0.25">
      <c r="A223" s="46"/>
      <c r="B223" s="5"/>
      <c r="C223" s="5"/>
      <c r="D223" s="5"/>
      <c r="E223" s="90"/>
      <c r="F223" s="12"/>
      <c r="G223" s="38"/>
    </row>
    <row r="224" spans="1:7" x14ac:dyDescent="0.25">
      <c r="A224" s="39"/>
      <c r="B224" s="13"/>
      <c r="C224" s="13"/>
      <c r="D224" s="13"/>
      <c r="E224" s="91"/>
      <c r="F224" s="14"/>
      <c r="G224" s="40"/>
    </row>
    <row r="225" spans="1:7" x14ac:dyDescent="0.25">
      <c r="A225" s="44" t="s">
        <v>71</v>
      </c>
      <c r="B225" s="5" t="s">
        <v>10</v>
      </c>
      <c r="C225" s="5"/>
      <c r="D225" s="5">
        <v>0.5</v>
      </c>
      <c r="E225" s="88">
        <f>SUM(D225:D228)</f>
        <v>0.5</v>
      </c>
      <c r="F225" s="8">
        <v>6</v>
      </c>
      <c r="G225" s="34">
        <v>0</v>
      </c>
    </row>
    <row r="226" spans="1:7" x14ac:dyDescent="0.25">
      <c r="A226" s="45"/>
      <c r="B226" s="5"/>
      <c r="C226" s="5"/>
      <c r="D226" s="5"/>
      <c r="E226" s="89"/>
      <c r="F226" s="10"/>
      <c r="G226" s="36"/>
    </row>
    <row r="227" spans="1:7" x14ac:dyDescent="0.25">
      <c r="A227" s="45"/>
      <c r="B227" s="5"/>
      <c r="C227" s="5"/>
      <c r="D227" s="5"/>
      <c r="E227" s="89"/>
      <c r="F227" s="10"/>
      <c r="G227" s="36"/>
    </row>
    <row r="228" spans="1:7" x14ac:dyDescent="0.25">
      <c r="A228" s="46"/>
      <c r="B228" s="5"/>
      <c r="C228" s="5"/>
      <c r="D228" s="5"/>
      <c r="E228" s="90"/>
      <c r="F228" s="12"/>
      <c r="G228" s="38"/>
    </row>
    <row r="229" spans="1:7" x14ac:dyDescent="0.25">
      <c r="A229" s="39"/>
      <c r="B229" s="13"/>
      <c r="C229" s="13"/>
      <c r="D229" s="13"/>
      <c r="E229" s="91"/>
      <c r="F229" s="14"/>
      <c r="G229" s="40"/>
    </row>
    <row r="230" spans="1:7" x14ac:dyDescent="0.25">
      <c r="A230" s="53" t="s">
        <v>72</v>
      </c>
      <c r="B230" s="5" t="s">
        <v>10</v>
      </c>
      <c r="C230" s="5"/>
      <c r="D230" s="5">
        <v>6</v>
      </c>
      <c r="E230" s="88">
        <f>SUM(D230:D233)</f>
        <v>18</v>
      </c>
      <c r="F230" s="8">
        <v>6</v>
      </c>
      <c r="G230" s="34">
        <v>6</v>
      </c>
    </row>
    <row r="231" spans="1:7" x14ac:dyDescent="0.25">
      <c r="A231" s="54"/>
      <c r="B231" s="5" t="s">
        <v>21</v>
      </c>
      <c r="C231" s="5" t="s">
        <v>8</v>
      </c>
      <c r="D231" s="5">
        <v>12</v>
      </c>
      <c r="E231" s="89"/>
      <c r="F231" s="10"/>
      <c r="G231" s="36"/>
    </row>
    <row r="232" spans="1:7" x14ac:dyDescent="0.25">
      <c r="A232" s="54"/>
      <c r="B232" s="5"/>
      <c r="C232" s="5"/>
      <c r="D232" s="5"/>
      <c r="E232" s="89"/>
      <c r="F232" s="10"/>
      <c r="G232" s="36"/>
    </row>
    <row r="233" spans="1:7" x14ac:dyDescent="0.25">
      <c r="A233" s="55"/>
      <c r="B233" s="5"/>
      <c r="C233" s="5"/>
      <c r="D233" s="5"/>
      <c r="E233" s="90"/>
      <c r="F233" s="12"/>
      <c r="G233" s="38"/>
    </row>
    <row r="234" spans="1:7" x14ac:dyDescent="0.25">
      <c r="A234" s="39"/>
      <c r="B234" s="13"/>
      <c r="C234" s="13"/>
      <c r="D234" s="13"/>
      <c r="E234" s="91"/>
      <c r="F234" s="14"/>
      <c r="G234" s="40"/>
    </row>
    <row r="235" spans="1:7" x14ac:dyDescent="0.25">
      <c r="A235" s="33" t="s">
        <v>73</v>
      </c>
      <c r="B235" s="5" t="s">
        <v>10</v>
      </c>
      <c r="C235" s="5"/>
      <c r="D235" s="5">
        <v>0.5</v>
      </c>
      <c r="E235" s="88">
        <f>SUM(D235:D238)</f>
        <v>18.5</v>
      </c>
      <c r="F235" s="8">
        <v>6</v>
      </c>
      <c r="G235" s="34">
        <v>6</v>
      </c>
    </row>
    <row r="236" spans="1:7" x14ac:dyDescent="0.25">
      <c r="A236" s="35"/>
      <c r="B236" s="5" t="s">
        <v>7</v>
      </c>
      <c r="C236" s="5" t="s">
        <v>13</v>
      </c>
      <c r="D236" s="5">
        <v>12</v>
      </c>
      <c r="E236" s="89"/>
      <c r="F236" s="10"/>
      <c r="G236" s="36"/>
    </row>
    <row r="237" spans="1:7" x14ac:dyDescent="0.25">
      <c r="A237" s="35"/>
      <c r="B237" s="5" t="s">
        <v>23</v>
      </c>
      <c r="C237" s="5"/>
      <c r="D237" s="5">
        <v>6</v>
      </c>
      <c r="E237" s="89"/>
      <c r="F237" s="10"/>
      <c r="G237" s="36"/>
    </row>
    <row r="238" spans="1:7" x14ac:dyDescent="0.25">
      <c r="A238" s="37"/>
      <c r="B238" s="5"/>
      <c r="C238" s="5"/>
      <c r="D238" s="5"/>
      <c r="E238" s="90"/>
      <c r="F238" s="12"/>
      <c r="G238" s="38"/>
    </row>
    <row r="239" spans="1:7" x14ac:dyDescent="0.25">
      <c r="A239" s="39"/>
      <c r="B239" s="13"/>
      <c r="C239" s="13"/>
      <c r="D239" s="13"/>
      <c r="E239" s="91"/>
      <c r="F239" s="14"/>
      <c r="G239" s="40"/>
    </row>
    <row r="240" spans="1:7" x14ac:dyDescent="0.25">
      <c r="A240" s="33" t="s">
        <v>74</v>
      </c>
      <c r="B240" s="5" t="s">
        <v>10</v>
      </c>
      <c r="C240" s="5"/>
      <c r="D240" s="5">
        <v>6</v>
      </c>
      <c r="E240" s="88">
        <f>SUM(D240:D243)</f>
        <v>18</v>
      </c>
      <c r="F240" s="8">
        <v>6</v>
      </c>
      <c r="G240" s="34">
        <v>6</v>
      </c>
    </row>
    <row r="241" spans="1:7" x14ac:dyDescent="0.25">
      <c r="A241" s="35"/>
      <c r="B241" s="5" t="s">
        <v>7</v>
      </c>
      <c r="C241" s="5" t="s">
        <v>13</v>
      </c>
      <c r="D241" s="5">
        <v>12</v>
      </c>
      <c r="E241" s="89"/>
      <c r="F241" s="10"/>
      <c r="G241" s="36"/>
    </row>
    <row r="242" spans="1:7" x14ac:dyDescent="0.25">
      <c r="A242" s="35"/>
      <c r="B242" s="5"/>
      <c r="C242" s="5"/>
      <c r="D242" s="5"/>
      <c r="E242" s="89"/>
      <c r="F242" s="10"/>
      <c r="G242" s="36"/>
    </row>
    <row r="243" spans="1:7" x14ac:dyDescent="0.25">
      <c r="A243" s="37"/>
      <c r="B243" s="5"/>
      <c r="C243" s="5"/>
      <c r="D243" s="5"/>
      <c r="E243" s="90"/>
      <c r="F243" s="12"/>
      <c r="G243" s="38"/>
    </row>
    <row r="244" spans="1:7" x14ac:dyDescent="0.25">
      <c r="A244" s="39"/>
      <c r="B244" s="13"/>
      <c r="C244" s="13"/>
      <c r="D244" s="13"/>
      <c r="E244" s="91"/>
      <c r="F244" s="14"/>
      <c r="G244" s="40"/>
    </row>
    <row r="245" spans="1:7" x14ac:dyDescent="0.25">
      <c r="A245" s="33" t="s">
        <v>75</v>
      </c>
      <c r="B245" s="5" t="s">
        <v>10</v>
      </c>
      <c r="C245" s="5"/>
      <c r="D245" s="5">
        <v>6</v>
      </c>
      <c r="E245" s="88">
        <f>SUM(D245:D248)</f>
        <v>18</v>
      </c>
      <c r="F245" s="8">
        <v>6</v>
      </c>
      <c r="G245" s="34">
        <v>6</v>
      </c>
    </row>
    <row r="246" spans="1:7" x14ac:dyDescent="0.25">
      <c r="A246" s="35"/>
      <c r="B246" s="5" t="s">
        <v>7</v>
      </c>
      <c r="C246" s="5" t="s">
        <v>13</v>
      </c>
      <c r="D246" s="5">
        <v>12</v>
      </c>
      <c r="E246" s="89"/>
      <c r="F246" s="10"/>
      <c r="G246" s="36"/>
    </row>
    <row r="247" spans="1:7" x14ac:dyDescent="0.25">
      <c r="A247" s="35"/>
      <c r="B247" s="5"/>
      <c r="C247" s="5"/>
      <c r="D247" s="5"/>
      <c r="E247" s="89"/>
      <c r="F247" s="10"/>
      <c r="G247" s="36"/>
    </row>
    <row r="248" spans="1:7" x14ac:dyDescent="0.25">
      <c r="A248" s="37"/>
      <c r="B248" s="5"/>
      <c r="C248" s="5"/>
      <c r="D248" s="5"/>
      <c r="E248" s="90"/>
      <c r="F248" s="12"/>
      <c r="G248" s="38"/>
    </row>
    <row r="249" spans="1:7" x14ac:dyDescent="0.25">
      <c r="A249" s="39"/>
      <c r="B249" s="13"/>
      <c r="C249" s="13"/>
      <c r="D249" s="13"/>
      <c r="E249" s="91"/>
      <c r="F249" s="14"/>
      <c r="G249" s="40"/>
    </row>
    <row r="250" spans="1:7" x14ac:dyDescent="0.25">
      <c r="A250" s="33" t="s">
        <v>76</v>
      </c>
      <c r="B250" s="15" t="s">
        <v>10</v>
      </c>
      <c r="C250" s="15"/>
      <c r="D250" s="15">
        <v>6</v>
      </c>
      <c r="E250" s="88">
        <f>SUM(D250:D253)</f>
        <v>6</v>
      </c>
      <c r="F250" s="17">
        <v>6</v>
      </c>
      <c r="G250" s="56">
        <v>0</v>
      </c>
    </row>
    <row r="251" spans="1:7" x14ac:dyDescent="0.25">
      <c r="A251" s="35"/>
      <c r="B251" s="15"/>
      <c r="C251" s="15"/>
      <c r="D251" s="15"/>
      <c r="E251" s="89"/>
      <c r="F251" s="19"/>
      <c r="G251" s="57"/>
    </row>
    <row r="252" spans="1:7" x14ac:dyDescent="0.25">
      <c r="A252" s="35"/>
      <c r="B252" s="15"/>
      <c r="C252" s="15"/>
      <c r="D252" s="15"/>
      <c r="E252" s="89"/>
      <c r="F252" s="19"/>
      <c r="G252" s="57"/>
    </row>
    <row r="253" spans="1:7" x14ac:dyDescent="0.25">
      <c r="A253" s="37"/>
      <c r="B253" s="15"/>
      <c r="C253" s="15"/>
      <c r="D253" s="15"/>
      <c r="E253" s="90"/>
      <c r="F253" s="21"/>
      <c r="G253" s="58"/>
    </row>
    <row r="254" spans="1:7" x14ac:dyDescent="0.25">
      <c r="A254" s="39"/>
      <c r="B254" s="13"/>
      <c r="C254" s="13"/>
      <c r="D254" s="13"/>
      <c r="E254" s="91"/>
      <c r="F254" s="14"/>
      <c r="G254" s="40"/>
    </row>
    <row r="255" spans="1:7" x14ac:dyDescent="0.25">
      <c r="A255" s="33" t="s">
        <v>77</v>
      </c>
      <c r="B255" s="5" t="s">
        <v>10</v>
      </c>
      <c r="C255" s="5"/>
      <c r="D255" s="5">
        <v>6</v>
      </c>
      <c r="E255" s="88">
        <f>D255+D256+D257+D258+D259+D260</f>
        <v>27</v>
      </c>
      <c r="F255" s="8">
        <v>6</v>
      </c>
      <c r="G255" s="7">
        <v>6</v>
      </c>
    </row>
    <row r="256" spans="1:7" x14ac:dyDescent="0.25">
      <c r="A256" s="35"/>
      <c r="B256" s="5" t="s">
        <v>32</v>
      </c>
      <c r="C256" s="5" t="s">
        <v>78</v>
      </c>
      <c r="D256" s="5">
        <v>4</v>
      </c>
      <c r="E256" s="89"/>
      <c r="F256" s="10"/>
      <c r="G256" s="9"/>
    </row>
    <row r="257" spans="1:7" x14ac:dyDescent="0.25">
      <c r="A257" s="35"/>
      <c r="B257" s="5" t="s">
        <v>15</v>
      </c>
      <c r="C257" s="5" t="s">
        <v>8</v>
      </c>
      <c r="D257" s="5">
        <v>9</v>
      </c>
      <c r="E257" s="89"/>
      <c r="F257" s="10"/>
      <c r="G257" s="9"/>
    </row>
    <row r="258" spans="1:7" x14ac:dyDescent="0.25">
      <c r="A258" s="35"/>
      <c r="B258" s="5" t="s">
        <v>32</v>
      </c>
      <c r="C258" s="5" t="s">
        <v>79</v>
      </c>
      <c r="D258" s="5">
        <v>6</v>
      </c>
      <c r="E258" s="89"/>
      <c r="F258" s="10"/>
      <c r="G258" s="9"/>
    </row>
    <row r="259" spans="1:7" x14ac:dyDescent="0.25">
      <c r="A259" s="35"/>
      <c r="B259" s="5" t="s">
        <v>32</v>
      </c>
      <c r="C259" s="5" t="s">
        <v>57</v>
      </c>
      <c r="D259" s="5">
        <v>2</v>
      </c>
      <c r="E259" s="89"/>
      <c r="F259" s="10"/>
      <c r="G259" s="9"/>
    </row>
    <row r="260" spans="1:7" x14ac:dyDescent="0.25">
      <c r="A260" s="37"/>
      <c r="B260" s="5"/>
      <c r="C260" s="5"/>
      <c r="D260" s="5"/>
      <c r="E260" s="90"/>
      <c r="F260" s="12"/>
      <c r="G260" s="11"/>
    </row>
    <row r="261" spans="1:7" x14ac:dyDescent="0.25">
      <c r="A261" s="39"/>
      <c r="B261" s="13"/>
      <c r="C261" s="13"/>
      <c r="D261" s="13"/>
      <c r="E261" s="91"/>
      <c r="F261" s="14"/>
      <c r="G261" s="40"/>
    </row>
    <row r="262" spans="1:7" x14ac:dyDescent="0.25">
      <c r="A262" s="44" t="s">
        <v>80</v>
      </c>
      <c r="B262" s="5" t="s">
        <v>10</v>
      </c>
      <c r="C262" s="5"/>
      <c r="D262" s="5">
        <v>6</v>
      </c>
      <c r="E262" s="88">
        <f>SUM(D262:D265)</f>
        <v>18</v>
      </c>
      <c r="F262" s="8">
        <v>6</v>
      </c>
      <c r="G262" s="34">
        <v>6</v>
      </c>
    </row>
    <row r="263" spans="1:7" x14ac:dyDescent="0.25">
      <c r="A263" s="45"/>
      <c r="B263" s="5" t="s">
        <v>7</v>
      </c>
      <c r="C263" s="5" t="s">
        <v>13</v>
      </c>
      <c r="D263" s="5">
        <v>12</v>
      </c>
      <c r="E263" s="89"/>
      <c r="F263" s="10"/>
      <c r="G263" s="36"/>
    </row>
    <row r="264" spans="1:7" x14ac:dyDescent="0.25">
      <c r="A264" s="45"/>
      <c r="B264" s="5"/>
      <c r="C264" s="5"/>
      <c r="D264" s="5"/>
      <c r="E264" s="89"/>
      <c r="F264" s="10"/>
      <c r="G264" s="36"/>
    </row>
    <row r="265" spans="1:7" x14ac:dyDescent="0.25">
      <c r="A265" s="46"/>
      <c r="B265" s="5"/>
      <c r="C265" s="5"/>
      <c r="D265" s="5"/>
      <c r="E265" s="90"/>
      <c r="F265" s="12"/>
      <c r="G265" s="38"/>
    </row>
    <row r="266" spans="1:7" x14ac:dyDescent="0.25">
      <c r="A266" s="39"/>
      <c r="B266" s="13"/>
      <c r="C266" s="13"/>
      <c r="D266" s="13"/>
      <c r="E266" s="91"/>
      <c r="F266" s="14"/>
      <c r="G266" s="40"/>
    </row>
    <row r="267" spans="1:7" x14ac:dyDescent="0.25">
      <c r="A267" s="44" t="s">
        <v>81</v>
      </c>
      <c r="B267" s="5" t="s">
        <v>10</v>
      </c>
      <c r="C267" s="5"/>
      <c r="D267" s="5">
        <v>6</v>
      </c>
      <c r="E267" s="88">
        <f>SUM(D267:D270)</f>
        <v>6</v>
      </c>
      <c r="F267" s="8">
        <v>6</v>
      </c>
      <c r="G267" s="34">
        <v>0</v>
      </c>
    </row>
    <row r="268" spans="1:7" x14ac:dyDescent="0.25">
      <c r="A268" s="45"/>
      <c r="B268" s="5"/>
      <c r="C268" s="5"/>
      <c r="D268" s="5"/>
      <c r="E268" s="89"/>
      <c r="F268" s="10"/>
      <c r="G268" s="36"/>
    </row>
    <row r="269" spans="1:7" x14ac:dyDescent="0.25">
      <c r="A269" s="45"/>
      <c r="B269" s="5"/>
      <c r="C269" s="5"/>
      <c r="D269" s="5"/>
      <c r="E269" s="89"/>
      <c r="F269" s="10"/>
      <c r="G269" s="36"/>
    </row>
    <row r="270" spans="1:7" x14ac:dyDescent="0.25">
      <c r="A270" s="46"/>
      <c r="B270" s="5"/>
      <c r="C270" s="5"/>
      <c r="D270" s="5"/>
      <c r="E270" s="90"/>
      <c r="F270" s="12"/>
      <c r="G270" s="38"/>
    </row>
    <row r="271" spans="1:7" x14ac:dyDescent="0.25">
      <c r="A271" s="39"/>
      <c r="B271" s="13"/>
      <c r="C271" s="13"/>
      <c r="D271" s="13"/>
      <c r="E271" s="91"/>
      <c r="F271" s="14"/>
      <c r="G271" s="40"/>
    </row>
    <row r="272" spans="1:7" x14ac:dyDescent="0.25">
      <c r="A272" s="33" t="s">
        <v>82</v>
      </c>
      <c r="B272" s="5" t="s">
        <v>10</v>
      </c>
      <c r="C272" s="5"/>
      <c r="D272" s="5">
        <v>0.5</v>
      </c>
      <c r="E272" s="88">
        <f>SUM(D272:D275)</f>
        <v>12.5</v>
      </c>
      <c r="F272" s="8">
        <v>6</v>
      </c>
      <c r="G272" s="34">
        <v>0.5</v>
      </c>
    </row>
    <row r="273" spans="1:7" x14ac:dyDescent="0.25">
      <c r="A273" s="35"/>
      <c r="B273" s="5" t="s">
        <v>7</v>
      </c>
      <c r="C273" s="5" t="s">
        <v>13</v>
      </c>
      <c r="D273" s="5">
        <v>12</v>
      </c>
      <c r="E273" s="89"/>
      <c r="F273" s="10"/>
      <c r="G273" s="36"/>
    </row>
    <row r="274" spans="1:7" x14ac:dyDescent="0.25">
      <c r="A274" s="35"/>
      <c r="B274" s="5"/>
      <c r="C274" s="5"/>
      <c r="D274" s="5"/>
      <c r="E274" s="89"/>
      <c r="F274" s="10"/>
      <c r="G274" s="36"/>
    </row>
    <row r="275" spans="1:7" x14ac:dyDescent="0.25">
      <c r="A275" s="37"/>
      <c r="B275" s="5"/>
      <c r="C275" s="5"/>
      <c r="D275" s="5"/>
      <c r="E275" s="90"/>
      <c r="F275" s="12"/>
      <c r="G275" s="38"/>
    </row>
    <row r="276" spans="1:7" x14ac:dyDescent="0.25">
      <c r="A276" s="39"/>
      <c r="B276" s="13"/>
      <c r="C276" s="13"/>
      <c r="D276" s="13"/>
      <c r="E276" s="91"/>
      <c r="F276" s="14"/>
      <c r="G276" s="40"/>
    </row>
    <row r="277" spans="1:7" x14ac:dyDescent="0.25">
      <c r="A277" s="33" t="s">
        <v>83</v>
      </c>
      <c r="B277" s="5" t="s">
        <v>10</v>
      </c>
      <c r="C277" s="5"/>
      <c r="D277" s="5">
        <v>6</v>
      </c>
      <c r="E277" s="88">
        <f>SUM(D277:D280)</f>
        <v>18</v>
      </c>
      <c r="F277" s="8">
        <v>6</v>
      </c>
      <c r="G277" s="34">
        <v>6</v>
      </c>
    </row>
    <row r="278" spans="1:7" x14ac:dyDescent="0.25">
      <c r="A278" s="35"/>
      <c r="B278" s="5" t="s">
        <v>7</v>
      </c>
      <c r="C278" s="5" t="s">
        <v>13</v>
      </c>
      <c r="D278" s="5">
        <v>12</v>
      </c>
      <c r="E278" s="89"/>
      <c r="F278" s="10"/>
      <c r="G278" s="36"/>
    </row>
    <row r="279" spans="1:7" x14ac:dyDescent="0.25">
      <c r="A279" s="35"/>
      <c r="B279" s="5"/>
      <c r="C279" s="5"/>
      <c r="D279" s="5"/>
      <c r="E279" s="89"/>
      <c r="F279" s="10"/>
      <c r="G279" s="36"/>
    </row>
    <row r="280" spans="1:7" x14ac:dyDescent="0.25">
      <c r="A280" s="37"/>
      <c r="B280" s="5"/>
      <c r="C280" s="5"/>
      <c r="D280" s="5"/>
      <c r="E280" s="90"/>
      <c r="F280" s="12"/>
      <c r="G280" s="38"/>
    </row>
    <row r="281" spans="1:7" x14ac:dyDescent="0.25">
      <c r="A281" s="39"/>
      <c r="B281" s="13"/>
      <c r="C281" s="13"/>
      <c r="D281" s="13"/>
      <c r="E281" s="91"/>
      <c r="F281" s="14"/>
      <c r="G281" s="40"/>
    </row>
    <row r="282" spans="1:7" x14ac:dyDescent="0.25">
      <c r="A282" s="33" t="s">
        <v>84</v>
      </c>
      <c r="B282" s="5" t="s">
        <v>10</v>
      </c>
      <c r="C282" s="5"/>
      <c r="D282" s="5">
        <v>6</v>
      </c>
      <c r="E282" s="88">
        <f>SUM(D282:D291)</f>
        <v>36</v>
      </c>
      <c r="F282" s="8">
        <v>6</v>
      </c>
      <c r="G282" s="34">
        <v>6</v>
      </c>
    </row>
    <row r="283" spans="1:7" x14ac:dyDescent="0.25">
      <c r="A283" s="35"/>
      <c r="B283" s="5" t="s">
        <v>32</v>
      </c>
      <c r="C283" s="5" t="s">
        <v>33</v>
      </c>
      <c r="D283" s="5">
        <v>6</v>
      </c>
      <c r="E283" s="89"/>
      <c r="F283" s="10"/>
      <c r="G283" s="36"/>
    </row>
    <row r="284" spans="1:7" x14ac:dyDescent="0.25">
      <c r="A284" s="35"/>
      <c r="B284" s="5" t="s">
        <v>32</v>
      </c>
      <c r="C284" s="5" t="s">
        <v>57</v>
      </c>
      <c r="D284" s="5">
        <v>9</v>
      </c>
      <c r="E284" s="89"/>
      <c r="F284" s="10"/>
      <c r="G284" s="36"/>
    </row>
    <row r="285" spans="1:7" x14ac:dyDescent="0.25">
      <c r="A285" s="35"/>
      <c r="B285" s="5" t="s">
        <v>23</v>
      </c>
      <c r="C285" s="5"/>
      <c r="D285" s="5">
        <v>6</v>
      </c>
      <c r="E285" s="89"/>
      <c r="F285" s="10"/>
      <c r="G285" s="36"/>
    </row>
    <row r="286" spans="1:7" x14ac:dyDescent="0.25">
      <c r="A286" s="35"/>
      <c r="B286" s="5" t="s">
        <v>23</v>
      </c>
      <c r="C286" s="5"/>
      <c r="D286" s="5">
        <v>6</v>
      </c>
      <c r="E286" s="89"/>
      <c r="F286" s="10"/>
      <c r="G286" s="36"/>
    </row>
    <row r="287" spans="1:7" x14ac:dyDescent="0.25">
      <c r="A287" s="35"/>
      <c r="B287" s="5" t="s">
        <v>32</v>
      </c>
      <c r="C287" s="5" t="s">
        <v>34</v>
      </c>
      <c r="D287" s="5">
        <v>3</v>
      </c>
      <c r="E287" s="89"/>
      <c r="F287" s="10"/>
      <c r="G287" s="36"/>
    </row>
    <row r="288" spans="1:7" x14ac:dyDescent="0.25">
      <c r="A288" s="35"/>
      <c r="B288" s="5"/>
      <c r="C288" s="5"/>
      <c r="D288" s="5"/>
      <c r="E288" s="89"/>
      <c r="F288" s="10"/>
      <c r="G288" s="36"/>
    </row>
    <row r="289" spans="1:7" x14ac:dyDescent="0.25">
      <c r="A289" s="35"/>
      <c r="B289" s="5"/>
      <c r="C289" s="5"/>
      <c r="D289" s="5"/>
      <c r="E289" s="89"/>
      <c r="F289" s="10"/>
      <c r="G289" s="36"/>
    </row>
    <row r="290" spans="1:7" x14ac:dyDescent="0.25">
      <c r="A290" s="35"/>
      <c r="B290" s="5"/>
      <c r="C290" s="5"/>
      <c r="D290" s="5"/>
      <c r="E290" s="89"/>
      <c r="F290" s="10"/>
      <c r="G290" s="36"/>
    </row>
    <row r="291" spans="1:7" x14ac:dyDescent="0.25">
      <c r="A291" s="35"/>
      <c r="B291" s="5"/>
      <c r="C291" s="5"/>
      <c r="D291" s="5"/>
      <c r="E291" s="90"/>
      <c r="F291" s="12"/>
      <c r="G291" s="38"/>
    </row>
    <row r="292" spans="1:7" x14ac:dyDescent="0.25">
      <c r="A292" s="39"/>
      <c r="B292" s="13"/>
      <c r="C292" s="13"/>
      <c r="D292" s="13"/>
      <c r="E292" s="91"/>
      <c r="F292" s="14"/>
      <c r="G292" s="40"/>
    </row>
    <row r="293" spans="1:7" x14ac:dyDescent="0.25">
      <c r="A293" s="33" t="s">
        <v>85</v>
      </c>
      <c r="B293" s="5" t="s">
        <v>10</v>
      </c>
      <c r="C293" s="5"/>
      <c r="D293" s="5">
        <v>6</v>
      </c>
      <c r="E293" s="88">
        <f>D293+D294+D295+D296+D297+D298+D299+D300</f>
        <v>22</v>
      </c>
      <c r="F293" s="8">
        <v>6</v>
      </c>
      <c r="G293" s="34">
        <v>6</v>
      </c>
    </row>
    <row r="294" spans="1:7" x14ac:dyDescent="0.25">
      <c r="A294" s="35"/>
      <c r="B294" s="5" t="s">
        <v>17</v>
      </c>
      <c r="C294" s="5" t="s">
        <v>20</v>
      </c>
      <c r="D294" s="5">
        <v>4</v>
      </c>
      <c r="E294" s="89"/>
      <c r="F294" s="10"/>
      <c r="G294" s="36"/>
    </row>
    <row r="295" spans="1:7" x14ac:dyDescent="0.25">
      <c r="A295" s="35"/>
      <c r="B295" s="5" t="s">
        <v>21</v>
      </c>
      <c r="C295" s="5" t="s">
        <v>8</v>
      </c>
      <c r="D295" s="5">
        <v>12</v>
      </c>
      <c r="E295" s="89"/>
      <c r="F295" s="10"/>
      <c r="G295" s="36"/>
    </row>
    <row r="296" spans="1:7" x14ac:dyDescent="0.25">
      <c r="A296" s="35"/>
      <c r="B296" s="5"/>
      <c r="C296" s="5"/>
      <c r="D296" s="5"/>
      <c r="E296" s="89"/>
      <c r="F296" s="10"/>
      <c r="G296" s="36"/>
    </row>
    <row r="297" spans="1:7" x14ac:dyDescent="0.25">
      <c r="A297" s="35"/>
      <c r="B297" s="5"/>
      <c r="C297" s="5"/>
      <c r="D297" s="5"/>
      <c r="E297" s="89"/>
      <c r="F297" s="10"/>
      <c r="G297" s="36"/>
    </row>
    <row r="298" spans="1:7" x14ac:dyDescent="0.25">
      <c r="A298" s="35"/>
      <c r="B298" s="5"/>
      <c r="C298" s="5"/>
      <c r="D298" s="5"/>
      <c r="E298" s="89"/>
      <c r="F298" s="10"/>
      <c r="G298" s="36"/>
    </row>
    <row r="299" spans="1:7" x14ac:dyDescent="0.25">
      <c r="A299" s="35"/>
      <c r="B299" s="5"/>
      <c r="C299" s="5"/>
      <c r="D299" s="5"/>
      <c r="E299" s="89"/>
      <c r="F299" s="10"/>
      <c r="G299" s="36"/>
    </row>
    <row r="300" spans="1:7" x14ac:dyDescent="0.25">
      <c r="A300" s="37"/>
      <c r="B300" s="5"/>
      <c r="C300" s="5"/>
      <c r="D300" s="5"/>
      <c r="E300" s="90"/>
      <c r="F300" s="12"/>
      <c r="G300" s="38"/>
    </row>
    <row r="301" spans="1:7" x14ac:dyDescent="0.25">
      <c r="A301" s="39"/>
      <c r="B301" s="13"/>
      <c r="C301" s="13"/>
      <c r="D301" s="13"/>
      <c r="E301" s="91"/>
      <c r="F301" s="14"/>
      <c r="G301" s="40"/>
    </row>
    <row r="302" spans="1:7" x14ac:dyDescent="0.25">
      <c r="A302" s="41" t="s">
        <v>86</v>
      </c>
      <c r="B302" s="15" t="s">
        <v>10</v>
      </c>
      <c r="C302" s="15"/>
      <c r="D302" s="15">
        <v>0.5</v>
      </c>
      <c r="E302" s="88">
        <f>SUM(D302:D305)</f>
        <v>0.5</v>
      </c>
      <c r="F302" s="17">
        <v>6</v>
      </c>
      <c r="G302" s="56">
        <v>0</v>
      </c>
    </row>
    <row r="303" spans="1:7" x14ac:dyDescent="0.25">
      <c r="A303" s="42"/>
      <c r="B303" s="15"/>
      <c r="C303" s="15"/>
      <c r="D303" s="15"/>
      <c r="E303" s="89"/>
      <c r="F303" s="19"/>
      <c r="G303" s="57"/>
    </row>
    <row r="304" spans="1:7" x14ac:dyDescent="0.25">
      <c r="A304" s="42"/>
      <c r="B304" s="15"/>
      <c r="C304" s="15"/>
      <c r="D304" s="15"/>
      <c r="E304" s="89"/>
      <c r="F304" s="19"/>
      <c r="G304" s="57"/>
    </row>
    <row r="305" spans="1:7" x14ac:dyDescent="0.25">
      <c r="A305" s="43"/>
      <c r="B305" s="15"/>
      <c r="C305" s="15"/>
      <c r="D305" s="15"/>
      <c r="E305" s="90"/>
      <c r="F305" s="21"/>
      <c r="G305" s="58"/>
    </row>
    <row r="306" spans="1:7" x14ac:dyDescent="0.25">
      <c r="A306" s="39"/>
      <c r="B306" s="13"/>
      <c r="C306" s="13"/>
      <c r="D306" s="13"/>
      <c r="E306" s="91"/>
      <c r="F306" s="14"/>
      <c r="G306" s="40"/>
    </row>
    <row r="307" spans="1:7" x14ac:dyDescent="0.25">
      <c r="A307" s="33" t="s">
        <v>87</v>
      </c>
      <c r="B307" s="5" t="s">
        <v>7</v>
      </c>
      <c r="C307" s="5" t="s">
        <v>8</v>
      </c>
      <c r="D307" s="5">
        <v>12</v>
      </c>
      <c r="E307" s="88">
        <f>SUM(D307:D310)</f>
        <v>12</v>
      </c>
      <c r="F307" s="8">
        <v>6</v>
      </c>
      <c r="G307" s="34">
        <v>0</v>
      </c>
    </row>
    <row r="308" spans="1:7" x14ac:dyDescent="0.25">
      <c r="A308" s="35"/>
      <c r="B308" s="5"/>
      <c r="C308" s="5"/>
      <c r="D308" s="5"/>
      <c r="E308" s="89"/>
      <c r="F308" s="10"/>
      <c r="G308" s="36"/>
    </row>
    <row r="309" spans="1:7" x14ac:dyDescent="0.25">
      <c r="A309" s="35"/>
      <c r="B309" s="5"/>
      <c r="C309" s="5"/>
      <c r="D309" s="5"/>
      <c r="E309" s="89"/>
      <c r="F309" s="10"/>
      <c r="G309" s="36"/>
    </row>
    <row r="310" spans="1:7" x14ac:dyDescent="0.25">
      <c r="A310" s="37"/>
      <c r="B310" s="5"/>
      <c r="C310" s="5"/>
      <c r="D310" s="5"/>
      <c r="E310" s="90"/>
      <c r="F310" s="12"/>
      <c r="G310" s="38"/>
    </row>
    <row r="311" spans="1:7" x14ac:dyDescent="0.25">
      <c r="A311" s="39"/>
      <c r="B311" s="13"/>
      <c r="C311" s="13"/>
      <c r="D311" s="13"/>
      <c r="E311" s="91"/>
      <c r="F311" s="14"/>
      <c r="G311" s="40"/>
    </row>
    <row r="312" spans="1:7" x14ac:dyDescent="0.25">
      <c r="A312" s="33" t="s">
        <v>88</v>
      </c>
      <c r="B312" s="5" t="s">
        <v>10</v>
      </c>
      <c r="C312" s="5"/>
      <c r="D312" s="5">
        <v>6</v>
      </c>
      <c r="E312" s="88">
        <f>SUM(D312:D315)</f>
        <v>12</v>
      </c>
      <c r="F312" s="8">
        <v>6</v>
      </c>
      <c r="G312" s="34">
        <v>0</v>
      </c>
    </row>
    <row r="313" spans="1:7" x14ac:dyDescent="0.25">
      <c r="A313" s="35"/>
      <c r="B313" s="5" t="s">
        <v>17</v>
      </c>
      <c r="C313" s="5" t="s">
        <v>29</v>
      </c>
      <c r="D313" s="5">
        <v>6</v>
      </c>
      <c r="E313" s="89"/>
      <c r="F313" s="10"/>
      <c r="G313" s="36"/>
    </row>
    <row r="314" spans="1:7" x14ac:dyDescent="0.25">
      <c r="A314" s="35"/>
      <c r="B314" s="5"/>
      <c r="C314" s="5"/>
      <c r="D314" s="5"/>
      <c r="E314" s="89"/>
      <c r="F314" s="10"/>
      <c r="G314" s="36"/>
    </row>
    <row r="315" spans="1:7" x14ac:dyDescent="0.25">
      <c r="A315" s="37"/>
      <c r="B315" s="5"/>
      <c r="C315" s="5"/>
      <c r="D315" s="5"/>
      <c r="E315" s="90"/>
      <c r="F315" s="12"/>
      <c r="G315" s="38"/>
    </row>
    <row r="316" spans="1:7" x14ac:dyDescent="0.25">
      <c r="A316" s="39"/>
      <c r="B316" s="13"/>
      <c r="C316" s="13"/>
      <c r="D316" s="13"/>
      <c r="E316" s="91"/>
      <c r="F316" s="14"/>
      <c r="G316" s="40"/>
    </row>
    <row r="317" spans="1:7" x14ac:dyDescent="0.25">
      <c r="A317" s="33" t="s">
        <v>89</v>
      </c>
      <c r="B317" s="5" t="s">
        <v>10</v>
      </c>
      <c r="C317" s="5"/>
      <c r="D317" s="5">
        <v>6</v>
      </c>
      <c r="E317" s="88">
        <f>SUM(D317:D320)</f>
        <v>18</v>
      </c>
      <c r="F317" s="8">
        <v>6</v>
      </c>
      <c r="G317" s="34">
        <v>6</v>
      </c>
    </row>
    <row r="318" spans="1:7" x14ac:dyDescent="0.25">
      <c r="A318" s="35"/>
      <c r="B318" s="5" t="s">
        <v>7</v>
      </c>
      <c r="C318" s="5" t="s">
        <v>13</v>
      </c>
      <c r="D318" s="5">
        <v>12</v>
      </c>
      <c r="E318" s="89"/>
      <c r="F318" s="10"/>
      <c r="G318" s="36"/>
    </row>
    <row r="319" spans="1:7" x14ac:dyDescent="0.25">
      <c r="A319" s="35"/>
      <c r="B319" s="5"/>
      <c r="C319" s="5"/>
      <c r="D319" s="5"/>
      <c r="E319" s="89"/>
      <c r="F319" s="10"/>
      <c r="G319" s="36"/>
    </row>
    <row r="320" spans="1:7" x14ac:dyDescent="0.25">
      <c r="A320" s="37"/>
      <c r="B320" s="5"/>
      <c r="C320" s="5"/>
      <c r="D320" s="5"/>
      <c r="E320" s="90"/>
      <c r="F320" s="12"/>
      <c r="G320" s="38"/>
    </row>
    <row r="321" spans="1:7" x14ac:dyDescent="0.25">
      <c r="A321" s="39"/>
      <c r="B321" s="13"/>
      <c r="C321" s="13"/>
      <c r="D321" s="13"/>
      <c r="E321" s="91"/>
      <c r="F321" s="14"/>
      <c r="G321" s="40"/>
    </row>
    <row r="322" spans="1:7" x14ac:dyDescent="0.25">
      <c r="A322" s="33" t="s">
        <v>90</v>
      </c>
      <c r="B322" s="5" t="s">
        <v>21</v>
      </c>
      <c r="C322" s="5" t="s">
        <v>8</v>
      </c>
      <c r="D322" s="5">
        <v>12</v>
      </c>
      <c r="E322" s="88">
        <f>SUM(D322:D325)</f>
        <v>12</v>
      </c>
      <c r="F322" s="8">
        <v>6</v>
      </c>
      <c r="G322" s="34">
        <v>0</v>
      </c>
    </row>
    <row r="323" spans="1:7" x14ac:dyDescent="0.25">
      <c r="A323" s="35"/>
      <c r="B323" s="5"/>
      <c r="C323" s="5"/>
      <c r="D323" s="5"/>
      <c r="E323" s="89"/>
      <c r="F323" s="10"/>
      <c r="G323" s="36"/>
    </row>
    <row r="324" spans="1:7" x14ac:dyDescent="0.25">
      <c r="A324" s="35"/>
      <c r="B324" s="5"/>
      <c r="C324" s="5"/>
      <c r="D324" s="5"/>
      <c r="E324" s="89"/>
      <c r="F324" s="10"/>
      <c r="G324" s="36"/>
    </row>
    <row r="325" spans="1:7" x14ac:dyDescent="0.25">
      <c r="A325" s="37"/>
      <c r="B325" s="5"/>
      <c r="C325" s="5"/>
      <c r="D325" s="5"/>
      <c r="E325" s="90"/>
      <c r="F325" s="12"/>
      <c r="G325" s="38"/>
    </row>
    <row r="326" spans="1:7" x14ac:dyDescent="0.25">
      <c r="A326" s="39"/>
      <c r="B326" s="13"/>
      <c r="C326" s="13"/>
      <c r="D326" s="13"/>
      <c r="E326" s="91"/>
      <c r="F326" s="14"/>
      <c r="G326" s="40"/>
    </row>
    <row r="327" spans="1:7" x14ac:dyDescent="0.25">
      <c r="A327" s="33" t="s">
        <v>91</v>
      </c>
      <c r="B327" s="5" t="s">
        <v>15</v>
      </c>
      <c r="C327" s="5" t="s">
        <v>8</v>
      </c>
      <c r="D327" s="5">
        <v>12</v>
      </c>
      <c r="E327" s="88">
        <f>SUM(D327:D330)</f>
        <v>12</v>
      </c>
      <c r="F327" s="8">
        <v>6</v>
      </c>
      <c r="G327" s="34">
        <v>0</v>
      </c>
    </row>
    <row r="328" spans="1:7" x14ac:dyDescent="0.25">
      <c r="A328" s="35"/>
      <c r="B328" s="5"/>
      <c r="C328" s="5"/>
      <c r="D328" s="5"/>
      <c r="E328" s="89"/>
      <c r="F328" s="10"/>
      <c r="G328" s="36"/>
    </row>
    <row r="329" spans="1:7" x14ac:dyDescent="0.25">
      <c r="A329" s="35"/>
      <c r="B329" s="5"/>
      <c r="C329" s="5"/>
      <c r="D329" s="5"/>
      <c r="E329" s="89"/>
      <c r="F329" s="10"/>
      <c r="G329" s="36"/>
    </row>
    <row r="330" spans="1:7" x14ac:dyDescent="0.25">
      <c r="A330" s="37"/>
      <c r="B330" s="5"/>
      <c r="C330" s="5"/>
      <c r="D330" s="5"/>
      <c r="E330" s="90"/>
      <c r="F330" s="12"/>
      <c r="G330" s="38"/>
    </row>
    <row r="331" spans="1:7" x14ac:dyDescent="0.25">
      <c r="A331" s="39"/>
      <c r="B331" s="13"/>
      <c r="C331" s="13"/>
      <c r="D331" s="13"/>
      <c r="E331" s="91"/>
      <c r="F331" s="14"/>
      <c r="G331" s="40"/>
    </row>
    <row r="332" spans="1:7" x14ac:dyDescent="0.25">
      <c r="A332" s="33" t="s">
        <v>92</v>
      </c>
      <c r="B332" s="5" t="s">
        <v>10</v>
      </c>
      <c r="C332" s="5"/>
      <c r="D332" s="5">
        <v>0.5</v>
      </c>
      <c r="E332" s="88">
        <f>SUM(D332:D335)</f>
        <v>0.5</v>
      </c>
      <c r="F332" s="8">
        <v>6</v>
      </c>
      <c r="G332" s="34">
        <v>0</v>
      </c>
    </row>
    <row r="333" spans="1:7" x14ac:dyDescent="0.25">
      <c r="A333" s="35"/>
      <c r="B333" s="5"/>
      <c r="C333" s="5"/>
      <c r="D333" s="5"/>
      <c r="E333" s="89"/>
      <c r="F333" s="10"/>
      <c r="G333" s="36"/>
    </row>
    <row r="334" spans="1:7" x14ac:dyDescent="0.25">
      <c r="A334" s="35"/>
      <c r="B334" s="5"/>
      <c r="C334" s="5"/>
      <c r="D334" s="5"/>
      <c r="E334" s="89"/>
      <c r="F334" s="10"/>
      <c r="G334" s="36"/>
    </row>
    <row r="335" spans="1:7" x14ac:dyDescent="0.25">
      <c r="A335" s="37"/>
      <c r="B335" s="5"/>
      <c r="C335" s="5"/>
      <c r="D335" s="5"/>
      <c r="E335" s="90"/>
      <c r="F335" s="12"/>
      <c r="G335" s="38"/>
    </row>
    <row r="336" spans="1:7" x14ac:dyDescent="0.25">
      <c r="A336" s="39"/>
      <c r="B336" s="13"/>
      <c r="C336" s="13"/>
      <c r="D336" s="13"/>
      <c r="E336" s="91"/>
      <c r="F336" s="14"/>
      <c r="G336" s="40"/>
    </row>
    <row r="337" spans="1:7" x14ac:dyDescent="0.25">
      <c r="A337" s="41" t="s">
        <v>93</v>
      </c>
      <c r="B337" s="15"/>
      <c r="C337" s="15"/>
      <c r="D337" s="15"/>
      <c r="E337" s="88">
        <f>SUM(D337:D340)</f>
        <v>0</v>
      </c>
      <c r="F337" s="17">
        <v>6</v>
      </c>
      <c r="G337" s="56">
        <v>0</v>
      </c>
    </row>
    <row r="338" spans="1:7" x14ac:dyDescent="0.25">
      <c r="A338" s="42"/>
      <c r="B338" s="15"/>
      <c r="C338" s="15"/>
      <c r="D338" s="15"/>
      <c r="E338" s="89"/>
      <c r="F338" s="19"/>
      <c r="G338" s="57"/>
    </row>
    <row r="339" spans="1:7" x14ac:dyDescent="0.25">
      <c r="A339" s="42"/>
      <c r="B339" s="15"/>
      <c r="C339" s="15"/>
      <c r="D339" s="15"/>
      <c r="E339" s="89"/>
      <c r="F339" s="19"/>
      <c r="G339" s="57"/>
    </row>
    <row r="340" spans="1:7" x14ac:dyDescent="0.25">
      <c r="A340" s="43"/>
      <c r="B340" s="15"/>
      <c r="C340" s="15"/>
      <c r="D340" s="15"/>
      <c r="E340" s="90"/>
      <c r="F340" s="21"/>
      <c r="G340" s="58"/>
    </row>
    <row r="341" spans="1:7" x14ac:dyDescent="0.25">
      <c r="A341" s="39"/>
      <c r="B341" s="13"/>
      <c r="C341" s="13"/>
      <c r="D341" s="13"/>
      <c r="E341" s="91"/>
      <c r="F341" s="14"/>
      <c r="G341" s="40"/>
    </row>
    <row r="342" spans="1:7" x14ac:dyDescent="0.25">
      <c r="A342" s="33" t="s">
        <v>94</v>
      </c>
      <c r="B342" s="5" t="s">
        <v>7</v>
      </c>
      <c r="C342" s="5" t="s">
        <v>13</v>
      </c>
      <c r="D342" s="5">
        <v>12</v>
      </c>
      <c r="E342" s="88">
        <f>SUM(D342:D345)</f>
        <v>12</v>
      </c>
      <c r="F342" s="8">
        <v>6</v>
      </c>
      <c r="G342" s="34">
        <v>0</v>
      </c>
    </row>
    <row r="343" spans="1:7" x14ac:dyDescent="0.25">
      <c r="A343" s="35"/>
      <c r="B343" s="5"/>
      <c r="C343" s="5"/>
      <c r="D343" s="5"/>
      <c r="E343" s="89"/>
      <c r="F343" s="10"/>
      <c r="G343" s="36"/>
    </row>
    <row r="344" spans="1:7" x14ac:dyDescent="0.25">
      <c r="A344" s="35"/>
      <c r="B344" s="5"/>
      <c r="C344" s="5"/>
      <c r="D344" s="5"/>
      <c r="E344" s="89"/>
      <c r="F344" s="10"/>
      <c r="G344" s="36"/>
    </row>
    <row r="345" spans="1:7" x14ac:dyDescent="0.25">
      <c r="A345" s="37"/>
      <c r="B345" s="5"/>
      <c r="C345" s="5"/>
      <c r="D345" s="5"/>
      <c r="E345" s="90"/>
      <c r="F345" s="12"/>
      <c r="G345" s="38"/>
    </row>
    <row r="346" spans="1:7" x14ac:dyDescent="0.25">
      <c r="A346" s="39"/>
      <c r="B346" s="13"/>
      <c r="C346" s="13"/>
      <c r="D346" s="13"/>
      <c r="E346" s="91"/>
      <c r="F346" s="14"/>
      <c r="G346" s="40"/>
    </row>
    <row r="347" spans="1:7" x14ac:dyDescent="0.25">
      <c r="A347" s="33" t="s">
        <v>95</v>
      </c>
      <c r="B347" s="5" t="s">
        <v>10</v>
      </c>
      <c r="C347" s="5"/>
      <c r="D347" s="5">
        <v>6</v>
      </c>
      <c r="E347" s="88">
        <f>SUM(D347:D350)</f>
        <v>18</v>
      </c>
      <c r="F347" s="8">
        <v>6</v>
      </c>
      <c r="G347" s="34">
        <v>6</v>
      </c>
    </row>
    <row r="348" spans="1:7" x14ac:dyDescent="0.25">
      <c r="A348" s="35"/>
      <c r="B348" s="5" t="s">
        <v>7</v>
      </c>
      <c r="C348" s="5" t="s">
        <v>13</v>
      </c>
      <c r="D348" s="5">
        <v>12</v>
      </c>
      <c r="E348" s="89"/>
      <c r="F348" s="10"/>
      <c r="G348" s="36"/>
    </row>
    <row r="349" spans="1:7" x14ac:dyDescent="0.25">
      <c r="A349" s="35"/>
      <c r="B349" s="5"/>
      <c r="C349" s="5"/>
      <c r="D349" s="5"/>
      <c r="E349" s="89"/>
      <c r="F349" s="10"/>
      <c r="G349" s="36"/>
    </row>
    <row r="350" spans="1:7" x14ac:dyDescent="0.25">
      <c r="A350" s="37"/>
      <c r="B350" s="5"/>
      <c r="C350" s="5"/>
      <c r="D350" s="5"/>
      <c r="E350" s="90"/>
      <c r="F350" s="12"/>
      <c r="G350" s="38"/>
    </row>
    <row r="351" spans="1:7" x14ac:dyDescent="0.25">
      <c r="A351" s="39"/>
      <c r="B351" s="13"/>
      <c r="C351" s="13"/>
      <c r="D351" s="13"/>
      <c r="E351" s="91"/>
      <c r="F351" s="14"/>
      <c r="G351" s="40"/>
    </row>
    <row r="352" spans="1:7" x14ac:dyDescent="0.25">
      <c r="A352" s="33" t="s">
        <v>96</v>
      </c>
      <c r="B352" s="5" t="s">
        <v>10</v>
      </c>
      <c r="C352" s="5"/>
      <c r="D352" s="5">
        <v>4</v>
      </c>
      <c r="E352" s="88">
        <f>SUM(D352:D355)</f>
        <v>16</v>
      </c>
      <c r="F352" s="8">
        <v>6</v>
      </c>
      <c r="G352" s="34">
        <v>4</v>
      </c>
    </row>
    <row r="353" spans="1:7" x14ac:dyDescent="0.25">
      <c r="A353" s="35"/>
      <c r="B353" s="5" t="s">
        <v>7</v>
      </c>
      <c r="C353" s="5" t="s">
        <v>13</v>
      </c>
      <c r="D353" s="5">
        <v>12</v>
      </c>
      <c r="E353" s="89"/>
      <c r="F353" s="10"/>
      <c r="G353" s="36"/>
    </row>
    <row r="354" spans="1:7" x14ac:dyDescent="0.25">
      <c r="A354" s="35"/>
      <c r="B354" s="5"/>
      <c r="C354" s="5"/>
      <c r="D354" s="5"/>
      <c r="E354" s="89"/>
      <c r="F354" s="10"/>
      <c r="G354" s="36"/>
    </row>
    <row r="355" spans="1:7" x14ac:dyDescent="0.25">
      <c r="A355" s="37"/>
      <c r="B355" s="5"/>
      <c r="C355" s="5"/>
      <c r="D355" s="5"/>
      <c r="E355" s="90"/>
      <c r="F355" s="12"/>
      <c r="G355" s="38"/>
    </row>
    <row r="356" spans="1:7" x14ac:dyDescent="0.25">
      <c r="A356" s="39"/>
      <c r="B356" s="13"/>
      <c r="C356" s="13"/>
      <c r="D356" s="13"/>
      <c r="E356" s="91"/>
      <c r="F356" s="14"/>
      <c r="G356" s="40"/>
    </row>
    <row r="357" spans="1:7" x14ac:dyDescent="0.25">
      <c r="A357" s="33" t="s">
        <v>97</v>
      </c>
      <c r="B357" s="5"/>
      <c r="C357" s="5"/>
      <c r="D357" s="5"/>
      <c r="E357" s="88">
        <f>SUM(D357:D360)</f>
        <v>0</v>
      </c>
      <c r="F357" s="8">
        <v>6</v>
      </c>
      <c r="G357" s="34">
        <v>0</v>
      </c>
    </row>
    <row r="358" spans="1:7" x14ac:dyDescent="0.25">
      <c r="A358" s="35"/>
      <c r="B358" s="5"/>
      <c r="C358" s="5"/>
      <c r="D358" s="5"/>
      <c r="E358" s="89"/>
      <c r="F358" s="10"/>
      <c r="G358" s="36"/>
    </row>
    <row r="359" spans="1:7" x14ac:dyDescent="0.25">
      <c r="A359" s="35"/>
      <c r="B359" s="5"/>
      <c r="C359" s="5"/>
      <c r="D359" s="5"/>
      <c r="E359" s="89"/>
      <c r="F359" s="10"/>
      <c r="G359" s="36"/>
    </row>
    <row r="360" spans="1:7" x14ac:dyDescent="0.25">
      <c r="A360" s="37"/>
      <c r="B360" s="5"/>
      <c r="C360" s="5"/>
      <c r="D360" s="5"/>
      <c r="E360" s="90"/>
      <c r="F360" s="12"/>
      <c r="G360" s="38"/>
    </row>
    <row r="361" spans="1:7" x14ac:dyDescent="0.25">
      <c r="A361" s="39"/>
      <c r="B361" s="13"/>
      <c r="C361" s="13"/>
      <c r="D361" s="13"/>
      <c r="E361" s="91"/>
      <c r="F361" s="14"/>
      <c r="G361" s="40"/>
    </row>
    <row r="362" spans="1:7" x14ac:dyDescent="0.25">
      <c r="A362" s="33" t="s">
        <v>98</v>
      </c>
      <c r="B362" s="5" t="s">
        <v>10</v>
      </c>
      <c r="C362" s="5"/>
      <c r="D362" s="5">
        <v>6</v>
      </c>
      <c r="E362" s="88">
        <f>SUM(D362:D366)</f>
        <v>26</v>
      </c>
      <c r="F362" s="8">
        <v>6</v>
      </c>
      <c r="G362" s="7">
        <v>6</v>
      </c>
    </row>
    <row r="363" spans="1:7" x14ac:dyDescent="0.25">
      <c r="A363" s="35"/>
      <c r="B363" s="5" t="s">
        <v>17</v>
      </c>
      <c r="C363" s="5" t="s">
        <v>20</v>
      </c>
      <c r="D363" s="5">
        <v>4</v>
      </c>
      <c r="E363" s="89"/>
      <c r="F363" s="10"/>
      <c r="G363" s="9"/>
    </row>
    <row r="364" spans="1:7" x14ac:dyDescent="0.25">
      <c r="A364" s="35"/>
      <c r="B364" s="5" t="s">
        <v>17</v>
      </c>
      <c r="C364" s="5" t="s">
        <v>99</v>
      </c>
      <c r="D364" s="5">
        <v>4</v>
      </c>
      <c r="E364" s="89"/>
      <c r="F364" s="10"/>
      <c r="G364" s="9"/>
    </row>
    <row r="365" spans="1:7" x14ac:dyDescent="0.25">
      <c r="A365" s="35"/>
      <c r="B365" s="5" t="s">
        <v>21</v>
      </c>
      <c r="C365" s="5" t="s">
        <v>8</v>
      </c>
      <c r="D365" s="5">
        <v>12</v>
      </c>
      <c r="E365" s="89"/>
      <c r="F365" s="10"/>
      <c r="G365" s="9"/>
    </row>
    <row r="366" spans="1:7" x14ac:dyDescent="0.25">
      <c r="A366" s="37"/>
      <c r="B366" s="5"/>
      <c r="C366" s="5"/>
      <c r="D366" s="5"/>
      <c r="E366" s="90"/>
      <c r="F366" s="12"/>
      <c r="G366" s="11"/>
    </row>
    <row r="367" spans="1:7" x14ac:dyDescent="0.25">
      <c r="A367" s="39"/>
      <c r="B367" s="13"/>
      <c r="C367" s="13"/>
      <c r="D367" s="13"/>
      <c r="E367" s="91"/>
      <c r="F367" s="14"/>
      <c r="G367" s="40"/>
    </row>
    <row r="368" spans="1:7" x14ac:dyDescent="0.25">
      <c r="A368" s="44" t="s">
        <v>100</v>
      </c>
      <c r="B368" s="5" t="s">
        <v>10</v>
      </c>
      <c r="C368" s="5"/>
      <c r="D368" s="5">
        <v>5</v>
      </c>
      <c r="E368" s="88">
        <f>SUM(D368:D371)</f>
        <v>25</v>
      </c>
      <c r="F368" s="8">
        <v>6</v>
      </c>
      <c r="G368" s="34">
        <v>6</v>
      </c>
    </row>
    <row r="369" spans="1:7" x14ac:dyDescent="0.25">
      <c r="A369" s="45"/>
      <c r="B369" s="5" t="s">
        <v>17</v>
      </c>
      <c r="C369" s="5" t="s">
        <v>64</v>
      </c>
      <c r="D369" s="5">
        <v>4</v>
      </c>
      <c r="E369" s="89"/>
      <c r="F369" s="10"/>
      <c r="G369" s="36"/>
    </row>
    <row r="370" spans="1:7" x14ac:dyDescent="0.25">
      <c r="A370" s="45"/>
      <c r="B370" s="5" t="s">
        <v>7</v>
      </c>
      <c r="C370" s="5" t="s">
        <v>8</v>
      </c>
      <c r="D370" s="5">
        <v>12</v>
      </c>
      <c r="E370" s="89"/>
      <c r="F370" s="10"/>
      <c r="G370" s="36"/>
    </row>
    <row r="371" spans="1:7" x14ac:dyDescent="0.25">
      <c r="A371" s="46"/>
      <c r="B371" s="5" t="s">
        <v>17</v>
      </c>
      <c r="C371" s="5" t="s">
        <v>20</v>
      </c>
      <c r="D371" s="5">
        <v>4</v>
      </c>
      <c r="E371" s="90"/>
      <c r="F371" s="12"/>
      <c r="G371" s="38"/>
    </row>
    <row r="372" spans="1:7" x14ac:dyDescent="0.25">
      <c r="A372" s="39"/>
      <c r="B372" s="13"/>
      <c r="C372" s="13"/>
      <c r="D372" s="13"/>
      <c r="E372" s="91"/>
      <c r="F372" s="14"/>
      <c r="G372" s="40"/>
    </row>
    <row r="373" spans="1:7" x14ac:dyDescent="0.25">
      <c r="A373" s="44" t="s">
        <v>101</v>
      </c>
      <c r="B373" s="5" t="s">
        <v>7</v>
      </c>
      <c r="C373" s="5" t="s">
        <v>8</v>
      </c>
      <c r="D373" s="5">
        <v>12</v>
      </c>
      <c r="E373" s="88">
        <f>SUM(D373:D376)</f>
        <v>12</v>
      </c>
      <c r="F373" s="8">
        <v>6</v>
      </c>
      <c r="G373" s="34">
        <v>0</v>
      </c>
    </row>
    <row r="374" spans="1:7" x14ac:dyDescent="0.25">
      <c r="A374" s="45"/>
      <c r="B374" s="5"/>
      <c r="C374" s="5"/>
      <c r="D374" s="5"/>
      <c r="E374" s="89"/>
      <c r="F374" s="10"/>
      <c r="G374" s="36"/>
    </row>
    <row r="375" spans="1:7" x14ac:dyDescent="0.25">
      <c r="A375" s="45"/>
      <c r="B375" s="5"/>
      <c r="C375" s="5"/>
      <c r="D375" s="5"/>
      <c r="E375" s="89"/>
      <c r="F375" s="10"/>
      <c r="G375" s="36"/>
    </row>
    <row r="376" spans="1:7" x14ac:dyDescent="0.25">
      <c r="A376" s="46"/>
      <c r="B376" s="5"/>
      <c r="C376" s="5"/>
      <c r="D376" s="5"/>
      <c r="E376" s="90"/>
      <c r="F376" s="12"/>
      <c r="G376" s="38"/>
    </row>
    <row r="377" spans="1:7" x14ac:dyDescent="0.25">
      <c r="A377" s="39"/>
      <c r="B377" s="13"/>
      <c r="C377" s="13"/>
      <c r="D377" s="13"/>
      <c r="E377" s="91"/>
      <c r="F377" s="14"/>
      <c r="G377" s="40"/>
    </row>
    <row r="378" spans="1:7" x14ac:dyDescent="0.25">
      <c r="A378" s="33" t="s">
        <v>102</v>
      </c>
      <c r="B378" s="5" t="s">
        <v>10</v>
      </c>
      <c r="C378" s="5"/>
      <c r="D378" s="5">
        <v>6</v>
      </c>
      <c r="E378" s="88">
        <f>SUM(D378:D382)</f>
        <v>22</v>
      </c>
      <c r="F378" s="8">
        <v>6</v>
      </c>
      <c r="G378" s="34">
        <v>6</v>
      </c>
    </row>
    <row r="379" spans="1:7" x14ac:dyDescent="0.25">
      <c r="A379" s="35"/>
      <c r="B379" s="5" t="s">
        <v>7</v>
      </c>
      <c r="C379" s="5" t="s">
        <v>13</v>
      </c>
      <c r="D379" s="5">
        <v>12</v>
      </c>
      <c r="E379" s="89"/>
      <c r="F379" s="10"/>
      <c r="G379" s="36"/>
    </row>
    <row r="380" spans="1:7" x14ac:dyDescent="0.25">
      <c r="A380" s="35"/>
      <c r="B380" s="5" t="s">
        <v>17</v>
      </c>
      <c r="C380" s="5" t="s">
        <v>20</v>
      </c>
      <c r="D380" s="5">
        <v>4</v>
      </c>
      <c r="E380" s="89"/>
      <c r="F380" s="10"/>
      <c r="G380" s="36"/>
    </row>
    <row r="381" spans="1:7" x14ac:dyDescent="0.25">
      <c r="A381" s="35"/>
      <c r="B381" s="5"/>
      <c r="C381" s="5"/>
      <c r="D381" s="5"/>
      <c r="E381" s="89"/>
      <c r="F381" s="10"/>
      <c r="G381" s="36"/>
    </row>
    <row r="382" spans="1:7" x14ac:dyDescent="0.25">
      <c r="A382" s="37"/>
      <c r="B382" s="5"/>
      <c r="C382" s="5"/>
      <c r="D382" s="5"/>
      <c r="E382" s="90"/>
      <c r="F382" s="12"/>
      <c r="G382" s="38"/>
    </row>
    <row r="383" spans="1:7" x14ac:dyDescent="0.25">
      <c r="A383" s="39"/>
      <c r="B383" s="13"/>
      <c r="C383" s="13"/>
      <c r="D383" s="13"/>
      <c r="E383" s="91"/>
      <c r="F383" s="14"/>
      <c r="G383" s="40"/>
    </row>
    <row r="384" spans="1:7" x14ac:dyDescent="0.25">
      <c r="A384" s="33" t="s">
        <v>103</v>
      </c>
      <c r="B384" s="5" t="s">
        <v>10</v>
      </c>
      <c r="C384" s="5"/>
      <c r="D384" s="5">
        <v>6</v>
      </c>
      <c r="E384" s="88">
        <f>SUM(D384:D391)</f>
        <v>36</v>
      </c>
      <c r="F384" s="8">
        <v>6</v>
      </c>
      <c r="G384" s="7">
        <v>6</v>
      </c>
    </row>
    <row r="385" spans="1:7" x14ac:dyDescent="0.25">
      <c r="A385" s="35"/>
      <c r="B385" s="5" t="s">
        <v>32</v>
      </c>
      <c r="C385" s="5" t="s">
        <v>104</v>
      </c>
      <c r="D385" s="5">
        <v>9</v>
      </c>
      <c r="E385" s="89"/>
      <c r="F385" s="10"/>
      <c r="G385" s="9"/>
    </row>
    <row r="386" spans="1:7" x14ac:dyDescent="0.25">
      <c r="A386" s="35"/>
      <c r="B386" s="5" t="s">
        <v>32</v>
      </c>
      <c r="C386" s="5" t="s">
        <v>57</v>
      </c>
      <c r="D386" s="5">
        <v>9</v>
      </c>
      <c r="E386" s="89"/>
      <c r="F386" s="10"/>
      <c r="G386" s="9"/>
    </row>
    <row r="387" spans="1:7" x14ac:dyDescent="0.25">
      <c r="A387" s="35"/>
      <c r="B387" s="5" t="s">
        <v>21</v>
      </c>
      <c r="C387" s="5" t="s">
        <v>8</v>
      </c>
      <c r="D387" s="5">
        <v>12</v>
      </c>
      <c r="E387" s="89"/>
      <c r="F387" s="10"/>
      <c r="G387" s="9"/>
    </row>
    <row r="388" spans="1:7" x14ac:dyDescent="0.25">
      <c r="A388" s="35"/>
      <c r="B388" s="5"/>
      <c r="C388" s="5"/>
      <c r="D388" s="5"/>
      <c r="E388" s="89"/>
      <c r="F388" s="10"/>
      <c r="G388" s="9"/>
    </row>
    <row r="389" spans="1:7" x14ac:dyDescent="0.25">
      <c r="A389" s="35"/>
      <c r="B389" s="5"/>
      <c r="C389" s="5"/>
      <c r="D389" s="5"/>
      <c r="E389" s="89"/>
      <c r="F389" s="10"/>
      <c r="G389" s="9"/>
    </row>
    <row r="390" spans="1:7" x14ac:dyDescent="0.25">
      <c r="A390" s="35"/>
      <c r="B390" s="5"/>
      <c r="C390" s="5"/>
      <c r="D390" s="5"/>
      <c r="E390" s="89"/>
      <c r="F390" s="10"/>
      <c r="G390" s="9"/>
    </row>
    <row r="391" spans="1:7" x14ac:dyDescent="0.25">
      <c r="A391" s="37"/>
      <c r="B391" s="5"/>
      <c r="C391" s="5"/>
      <c r="D391" s="5"/>
      <c r="E391" s="90"/>
      <c r="F391" s="12"/>
      <c r="G391" s="11"/>
    </row>
    <row r="392" spans="1:7" x14ac:dyDescent="0.25">
      <c r="A392" s="39"/>
      <c r="B392" s="13"/>
      <c r="C392" s="13"/>
      <c r="D392" s="13"/>
      <c r="E392" s="91"/>
      <c r="F392" s="14"/>
      <c r="G392" s="40"/>
    </row>
    <row r="393" spans="1:7" x14ac:dyDescent="0.25">
      <c r="A393" s="33" t="s">
        <v>105</v>
      </c>
      <c r="B393" s="5" t="s">
        <v>10</v>
      </c>
      <c r="C393" s="5"/>
      <c r="D393" s="5">
        <v>6</v>
      </c>
      <c r="E393" s="88">
        <f>SUM(D393:D396)</f>
        <v>18</v>
      </c>
      <c r="F393" s="8">
        <v>6</v>
      </c>
      <c r="G393" s="34">
        <v>6</v>
      </c>
    </row>
    <row r="394" spans="1:7" x14ac:dyDescent="0.25">
      <c r="A394" s="35"/>
      <c r="B394" s="5" t="s">
        <v>15</v>
      </c>
      <c r="C394" s="5" t="s">
        <v>8</v>
      </c>
      <c r="D394" s="5">
        <v>12</v>
      </c>
      <c r="E394" s="89"/>
      <c r="F394" s="10"/>
      <c r="G394" s="36"/>
    </row>
    <row r="395" spans="1:7" x14ac:dyDescent="0.25">
      <c r="A395" s="35"/>
      <c r="B395" s="5"/>
      <c r="C395" s="5"/>
      <c r="D395" s="5"/>
      <c r="E395" s="89"/>
      <c r="F395" s="10"/>
      <c r="G395" s="36"/>
    </row>
    <row r="396" spans="1:7" x14ac:dyDescent="0.25">
      <c r="A396" s="37"/>
      <c r="B396" s="5"/>
      <c r="C396" s="5"/>
      <c r="D396" s="5"/>
      <c r="E396" s="90"/>
      <c r="F396" s="12"/>
      <c r="G396" s="38"/>
    </row>
    <row r="397" spans="1:7" x14ac:dyDescent="0.25">
      <c r="A397" s="39"/>
      <c r="B397" s="13"/>
      <c r="C397" s="13"/>
      <c r="D397" s="13"/>
      <c r="E397" s="91"/>
      <c r="F397" s="14"/>
      <c r="G397" s="40"/>
    </row>
    <row r="398" spans="1:7" x14ac:dyDescent="0.25">
      <c r="A398" s="33" t="s">
        <v>106</v>
      </c>
      <c r="B398" s="5" t="s">
        <v>10</v>
      </c>
      <c r="C398" s="5"/>
      <c r="D398" s="5">
        <v>6</v>
      </c>
      <c r="E398" s="88">
        <f>D398+D399+D400+D401+D402+D403+D404+D405+D406+D407</f>
        <v>55.5</v>
      </c>
      <c r="F398" s="8">
        <v>6</v>
      </c>
      <c r="G398" s="7">
        <v>6</v>
      </c>
    </row>
    <row r="399" spans="1:7" x14ac:dyDescent="0.25">
      <c r="A399" s="35"/>
      <c r="B399" s="5" t="s">
        <v>32</v>
      </c>
      <c r="C399" s="5" t="s">
        <v>55</v>
      </c>
      <c r="D399" s="5">
        <v>9</v>
      </c>
      <c r="E399" s="89"/>
      <c r="F399" s="10"/>
      <c r="G399" s="9"/>
    </row>
    <row r="400" spans="1:7" x14ac:dyDescent="0.25">
      <c r="A400" s="35"/>
      <c r="B400" s="5" t="s">
        <v>23</v>
      </c>
      <c r="C400" s="5"/>
      <c r="D400" s="5">
        <v>6</v>
      </c>
      <c r="E400" s="89"/>
      <c r="F400" s="10"/>
      <c r="G400" s="9"/>
    </row>
    <row r="401" spans="1:7" x14ac:dyDescent="0.25">
      <c r="A401" s="35"/>
      <c r="B401" s="5" t="s">
        <v>7</v>
      </c>
      <c r="C401" s="5" t="s">
        <v>8</v>
      </c>
      <c r="D401" s="5">
        <v>12</v>
      </c>
      <c r="E401" s="89"/>
      <c r="F401" s="10"/>
      <c r="G401" s="9"/>
    </row>
    <row r="402" spans="1:7" x14ac:dyDescent="0.25">
      <c r="A402" s="35"/>
      <c r="B402" s="5" t="s">
        <v>32</v>
      </c>
      <c r="C402" s="5" t="s">
        <v>78</v>
      </c>
      <c r="D402" s="5">
        <v>3</v>
      </c>
      <c r="E402" s="89"/>
      <c r="F402" s="10"/>
      <c r="G402" s="9"/>
    </row>
    <row r="403" spans="1:7" x14ac:dyDescent="0.25">
      <c r="A403" s="35"/>
      <c r="B403" s="5" t="s">
        <v>15</v>
      </c>
      <c r="C403" s="5" t="s">
        <v>8</v>
      </c>
      <c r="D403" s="5">
        <v>9</v>
      </c>
      <c r="E403" s="89"/>
      <c r="F403" s="10"/>
      <c r="G403" s="9"/>
    </row>
    <row r="404" spans="1:7" x14ac:dyDescent="0.25">
      <c r="A404" s="35"/>
      <c r="B404" s="5" t="s">
        <v>32</v>
      </c>
      <c r="C404" s="5" t="s">
        <v>57</v>
      </c>
      <c r="D404" s="5">
        <v>3</v>
      </c>
      <c r="E404" s="89"/>
      <c r="F404" s="10"/>
      <c r="G404" s="9"/>
    </row>
    <row r="405" spans="1:7" x14ac:dyDescent="0.25">
      <c r="A405" s="35"/>
      <c r="B405" s="5" t="s">
        <v>21</v>
      </c>
      <c r="C405" s="5" t="s">
        <v>8</v>
      </c>
      <c r="D405" s="5">
        <v>7.5</v>
      </c>
      <c r="E405" s="89"/>
      <c r="F405" s="10"/>
      <c r="G405" s="9"/>
    </row>
    <row r="406" spans="1:7" x14ac:dyDescent="0.25">
      <c r="A406" s="35"/>
      <c r="B406" s="5"/>
      <c r="C406" s="5"/>
      <c r="D406" s="5"/>
      <c r="E406" s="89"/>
      <c r="F406" s="10"/>
      <c r="G406" s="9"/>
    </row>
    <row r="407" spans="1:7" x14ac:dyDescent="0.25">
      <c r="A407" s="37"/>
      <c r="B407" s="5"/>
      <c r="C407" s="5"/>
      <c r="D407" s="5"/>
      <c r="E407" s="90"/>
      <c r="F407" s="12"/>
      <c r="G407" s="11"/>
    </row>
    <row r="408" spans="1:7" x14ac:dyDescent="0.25">
      <c r="A408" s="39"/>
      <c r="B408" s="13"/>
      <c r="C408" s="13"/>
      <c r="D408" s="13"/>
      <c r="E408" s="91"/>
      <c r="F408" s="14"/>
      <c r="G408" s="40"/>
    </row>
    <row r="409" spans="1:7" x14ac:dyDescent="0.25">
      <c r="A409" s="44" t="s">
        <v>107</v>
      </c>
      <c r="B409" s="5" t="s">
        <v>21</v>
      </c>
      <c r="C409" s="5" t="s">
        <v>8</v>
      </c>
      <c r="D409" s="5">
        <v>12</v>
      </c>
      <c r="E409" s="88">
        <f>SUM(D409:D412)</f>
        <v>12</v>
      </c>
      <c r="F409" s="8">
        <v>6</v>
      </c>
      <c r="G409" s="34">
        <v>0</v>
      </c>
    </row>
    <row r="410" spans="1:7" x14ac:dyDescent="0.25">
      <c r="A410" s="45"/>
      <c r="B410" s="5"/>
      <c r="C410" s="5"/>
      <c r="D410" s="5"/>
      <c r="E410" s="89"/>
      <c r="F410" s="10"/>
      <c r="G410" s="36"/>
    </row>
    <row r="411" spans="1:7" x14ac:dyDescent="0.25">
      <c r="A411" s="45"/>
      <c r="B411" s="5"/>
      <c r="C411" s="5"/>
      <c r="D411" s="5"/>
      <c r="E411" s="89"/>
      <c r="F411" s="10"/>
      <c r="G411" s="36"/>
    </row>
    <row r="412" spans="1:7" x14ac:dyDescent="0.25">
      <c r="A412" s="46"/>
      <c r="B412" s="5"/>
      <c r="C412" s="5"/>
      <c r="D412" s="5"/>
      <c r="E412" s="90"/>
      <c r="F412" s="12"/>
      <c r="G412" s="38"/>
    </row>
    <row r="413" spans="1:7" x14ac:dyDescent="0.25">
      <c r="A413" s="39"/>
      <c r="B413" s="13"/>
      <c r="C413" s="13"/>
      <c r="D413" s="13"/>
      <c r="E413" s="91"/>
      <c r="F413" s="14"/>
      <c r="G413" s="40"/>
    </row>
    <row r="414" spans="1:7" x14ac:dyDescent="0.25">
      <c r="A414" s="33" t="s">
        <v>108</v>
      </c>
      <c r="B414" s="5" t="s">
        <v>7</v>
      </c>
      <c r="C414" s="5" t="s">
        <v>8</v>
      </c>
      <c r="D414" s="5">
        <v>12</v>
      </c>
      <c r="E414" s="88">
        <f>SUM(D414:D417)</f>
        <v>12</v>
      </c>
      <c r="F414" s="8">
        <v>6</v>
      </c>
      <c r="G414" s="34">
        <v>0</v>
      </c>
    </row>
    <row r="415" spans="1:7" x14ac:dyDescent="0.25">
      <c r="A415" s="35"/>
      <c r="B415" s="5"/>
      <c r="C415" s="5"/>
      <c r="D415" s="5"/>
      <c r="E415" s="89"/>
      <c r="F415" s="10"/>
      <c r="G415" s="36"/>
    </row>
    <row r="416" spans="1:7" x14ac:dyDescent="0.25">
      <c r="A416" s="35"/>
      <c r="B416" s="5"/>
      <c r="C416" s="5"/>
      <c r="D416" s="5"/>
      <c r="E416" s="89"/>
      <c r="F416" s="10"/>
      <c r="G416" s="36"/>
    </row>
    <row r="417" spans="1:7" x14ac:dyDescent="0.25">
      <c r="A417" s="37"/>
      <c r="B417" s="5"/>
      <c r="C417" s="5"/>
      <c r="D417" s="5"/>
      <c r="E417" s="90"/>
      <c r="F417" s="12"/>
      <c r="G417" s="38"/>
    </row>
    <row r="418" spans="1:7" x14ac:dyDescent="0.25">
      <c r="A418" s="39"/>
      <c r="B418" s="13"/>
      <c r="C418" s="13"/>
      <c r="D418" s="13"/>
      <c r="E418" s="91"/>
      <c r="F418" s="14"/>
      <c r="G418" s="40"/>
    </row>
    <row r="419" spans="1:7" x14ac:dyDescent="0.25">
      <c r="A419" s="33" t="s">
        <v>109</v>
      </c>
      <c r="B419" s="5" t="s">
        <v>10</v>
      </c>
      <c r="C419" s="5"/>
      <c r="D419" s="5">
        <v>0.5</v>
      </c>
      <c r="E419" s="88">
        <f>SUM(D419:D422)</f>
        <v>0.5</v>
      </c>
      <c r="F419" s="8">
        <v>6</v>
      </c>
      <c r="G419" s="34">
        <v>0</v>
      </c>
    </row>
    <row r="420" spans="1:7" x14ac:dyDescent="0.25">
      <c r="A420" s="35"/>
      <c r="B420" s="5"/>
      <c r="C420" s="5"/>
      <c r="D420" s="5"/>
      <c r="E420" s="89"/>
      <c r="F420" s="10"/>
      <c r="G420" s="36"/>
    </row>
    <row r="421" spans="1:7" x14ac:dyDescent="0.25">
      <c r="A421" s="35"/>
      <c r="B421" s="5"/>
      <c r="C421" s="5"/>
      <c r="D421" s="5"/>
      <c r="E421" s="89"/>
      <c r="F421" s="10"/>
      <c r="G421" s="36"/>
    </row>
    <row r="422" spans="1:7" x14ac:dyDescent="0.25">
      <c r="A422" s="37"/>
      <c r="B422" s="5"/>
      <c r="C422" s="5"/>
      <c r="D422" s="5"/>
      <c r="E422" s="90"/>
      <c r="F422" s="12"/>
      <c r="G422" s="38"/>
    </row>
    <row r="423" spans="1:7" x14ac:dyDescent="0.25">
      <c r="A423" s="39"/>
      <c r="B423" s="13"/>
      <c r="C423" s="13"/>
      <c r="D423" s="13"/>
      <c r="E423" s="91"/>
      <c r="F423" s="14"/>
      <c r="G423" s="40"/>
    </row>
    <row r="424" spans="1:7" x14ac:dyDescent="0.25">
      <c r="A424" s="33" t="s">
        <v>110</v>
      </c>
      <c r="B424" s="5"/>
      <c r="C424" s="5"/>
      <c r="D424" s="5"/>
      <c r="E424" s="88">
        <f>SUM(D424:D427)</f>
        <v>0</v>
      </c>
      <c r="F424" s="8">
        <v>6</v>
      </c>
      <c r="G424" s="34">
        <v>0</v>
      </c>
    </row>
    <row r="425" spans="1:7" x14ac:dyDescent="0.25">
      <c r="A425" s="35"/>
      <c r="B425" s="5"/>
      <c r="C425" s="5"/>
      <c r="D425" s="5"/>
      <c r="E425" s="89"/>
      <c r="F425" s="10"/>
      <c r="G425" s="36"/>
    </row>
    <row r="426" spans="1:7" x14ac:dyDescent="0.25">
      <c r="A426" s="35"/>
      <c r="B426" s="5"/>
      <c r="C426" s="5"/>
      <c r="D426" s="5"/>
      <c r="E426" s="89"/>
      <c r="F426" s="10"/>
      <c r="G426" s="36"/>
    </row>
    <row r="427" spans="1:7" x14ac:dyDescent="0.25">
      <c r="A427" s="37"/>
      <c r="B427" s="5"/>
      <c r="C427" s="5"/>
      <c r="D427" s="5"/>
      <c r="E427" s="90"/>
      <c r="F427" s="12"/>
      <c r="G427" s="38"/>
    </row>
    <row r="428" spans="1:7" x14ac:dyDescent="0.25">
      <c r="A428" s="39"/>
      <c r="B428" s="13"/>
      <c r="C428" s="13"/>
      <c r="D428" s="13"/>
      <c r="E428" s="91"/>
      <c r="F428" s="14"/>
      <c r="G428" s="40"/>
    </row>
    <row r="429" spans="1:7" x14ac:dyDescent="0.25">
      <c r="A429" s="33" t="s">
        <v>111</v>
      </c>
      <c r="B429" s="5" t="s">
        <v>10</v>
      </c>
      <c r="C429" s="6"/>
      <c r="D429" s="6">
        <v>2</v>
      </c>
      <c r="E429" s="88">
        <f>SUM(D429:D432)</f>
        <v>14</v>
      </c>
      <c r="F429" s="8">
        <v>6</v>
      </c>
      <c r="G429" s="34">
        <v>2</v>
      </c>
    </row>
    <row r="430" spans="1:7" x14ac:dyDescent="0.25">
      <c r="A430" s="35"/>
      <c r="B430" s="5" t="s">
        <v>7</v>
      </c>
      <c r="C430" s="5" t="s">
        <v>8</v>
      </c>
      <c r="D430" s="5">
        <v>12</v>
      </c>
      <c r="E430" s="89"/>
      <c r="F430" s="10"/>
      <c r="G430" s="36"/>
    </row>
    <row r="431" spans="1:7" x14ac:dyDescent="0.25">
      <c r="A431" s="35"/>
      <c r="B431" s="5"/>
      <c r="C431" s="5"/>
      <c r="D431" s="5"/>
      <c r="E431" s="89"/>
      <c r="F431" s="10"/>
      <c r="G431" s="36"/>
    </row>
    <row r="432" spans="1:7" x14ac:dyDescent="0.25">
      <c r="A432" s="37"/>
      <c r="B432" s="5"/>
      <c r="C432" s="5"/>
      <c r="D432" s="5"/>
      <c r="E432" s="90"/>
      <c r="F432" s="12"/>
      <c r="G432" s="38"/>
    </row>
    <row r="433" spans="1:7" x14ac:dyDescent="0.25">
      <c r="A433" s="39"/>
      <c r="B433" s="13"/>
      <c r="C433" s="13"/>
      <c r="D433" s="13"/>
      <c r="E433" s="91"/>
      <c r="F433" s="14"/>
      <c r="G433" s="40"/>
    </row>
    <row r="434" spans="1:7" x14ac:dyDescent="0.25">
      <c r="A434" s="44" t="s">
        <v>112</v>
      </c>
      <c r="B434" s="5" t="s">
        <v>10</v>
      </c>
      <c r="C434" s="5"/>
      <c r="D434" s="5">
        <v>-12</v>
      </c>
      <c r="E434" s="88">
        <f>D434+D435+D436+D437</f>
        <v>-12</v>
      </c>
      <c r="F434" s="8">
        <v>6</v>
      </c>
      <c r="G434" s="34">
        <v>0</v>
      </c>
    </row>
    <row r="435" spans="1:7" x14ac:dyDescent="0.25">
      <c r="A435" s="45"/>
      <c r="B435" s="5"/>
      <c r="C435" s="5"/>
      <c r="D435" s="5"/>
      <c r="E435" s="89"/>
      <c r="F435" s="10"/>
      <c r="G435" s="36"/>
    </row>
    <row r="436" spans="1:7" x14ac:dyDescent="0.25">
      <c r="A436" s="45"/>
      <c r="B436" s="5"/>
      <c r="C436" s="5"/>
      <c r="D436" s="5"/>
      <c r="E436" s="89"/>
      <c r="F436" s="10"/>
      <c r="G436" s="36"/>
    </row>
    <row r="437" spans="1:7" x14ac:dyDescent="0.25">
      <c r="A437" s="46"/>
      <c r="B437" s="5"/>
      <c r="C437" s="5"/>
      <c r="D437" s="5"/>
      <c r="E437" s="90"/>
      <c r="F437" s="12"/>
      <c r="G437" s="38"/>
    </row>
    <row r="438" spans="1:7" x14ac:dyDescent="0.25">
      <c r="A438" s="39"/>
      <c r="B438" s="13"/>
      <c r="C438" s="13"/>
      <c r="D438" s="13"/>
      <c r="E438" s="91"/>
      <c r="F438" s="14"/>
      <c r="G438" s="40"/>
    </row>
    <row r="439" spans="1:7" x14ac:dyDescent="0.25">
      <c r="A439" s="33" t="s">
        <v>113</v>
      </c>
      <c r="B439" s="5" t="s">
        <v>10</v>
      </c>
      <c r="C439" s="5"/>
      <c r="D439" s="5">
        <v>6</v>
      </c>
      <c r="E439" s="88">
        <f>SUM(D439:D442)</f>
        <v>18</v>
      </c>
      <c r="F439" s="8">
        <v>6</v>
      </c>
      <c r="G439" s="34">
        <v>6</v>
      </c>
    </row>
    <row r="440" spans="1:7" x14ac:dyDescent="0.25">
      <c r="A440" s="35"/>
      <c r="B440" s="5" t="s">
        <v>7</v>
      </c>
      <c r="C440" s="5" t="s">
        <v>13</v>
      </c>
      <c r="D440" s="5">
        <v>12</v>
      </c>
      <c r="E440" s="89"/>
      <c r="F440" s="10"/>
      <c r="G440" s="36"/>
    </row>
    <row r="441" spans="1:7" x14ac:dyDescent="0.25">
      <c r="A441" s="35"/>
      <c r="B441" s="5"/>
      <c r="C441" s="5"/>
      <c r="D441" s="5"/>
      <c r="E441" s="89"/>
      <c r="F441" s="10"/>
      <c r="G441" s="36"/>
    </row>
    <row r="442" spans="1:7" x14ac:dyDescent="0.25">
      <c r="A442" s="37"/>
      <c r="B442" s="5"/>
      <c r="C442" s="5"/>
      <c r="D442" s="5"/>
      <c r="E442" s="90"/>
      <c r="F442" s="12"/>
      <c r="G442" s="38"/>
    </row>
    <row r="443" spans="1:7" x14ac:dyDescent="0.25">
      <c r="A443" s="39"/>
      <c r="B443" s="13"/>
      <c r="C443" s="13"/>
      <c r="D443" s="13"/>
      <c r="E443" s="91"/>
      <c r="F443" s="14"/>
      <c r="G443" s="40"/>
    </row>
    <row r="444" spans="1:7" x14ac:dyDescent="0.25">
      <c r="A444" s="33" t="s">
        <v>114</v>
      </c>
      <c r="B444" s="5" t="s">
        <v>10</v>
      </c>
      <c r="C444" s="5"/>
      <c r="D444" s="5">
        <v>3.5</v>
      </c>
      <c r="E444" s="88">
        <f>SUM(D444:D447)</f>
        <v>13.5</v>
      </c>
      <c r="F444" s="8">
        <v>6</v>
      </c>
      <c r="G444" s="34">
        <v>1.5</v>
      </c>
    </row>
    <row r="445" spans="1:7" x14ac:dyDescent="0.25">
      <c r="A445" s="35"/>
      <c r="B445" s="5" t="s">
        <v>21</v>
      </c>
      <c r="C445" s="5" t="s">
        <v>8</v>
      </c>
      <c r="D445" s="5">
        <v>10</v>
      </c>
      <c r="E445" s="89"/>
      <c r="F445" s="10"/>
      <c r="G445" s="36"/>
    </row>
    <row r="446" spans="1:7" x14ac:dyDescent="0.25">
      <c r="A446" s="35"/>
      <c r="B446" s="5"/>
      <c r="C446" s="5"/>
      <c r="D446" s="5"/>
      <c r="E446" s="89"/>
      <c r="F446" s="10"/>
      <c r="G446" s="36"/>
    </row>
    <row r="447" spans="1:7" x14ac:dyDescent="0.25">
      <c r="A447" s="37"/>
      <c r="B447" s="5"/>
      <c r="C447" s="5"/>
      <c r="D447" s="5"/>
      <c r="E447" s="90"/>
      <c r="F447" s="12"/>
      <c r="G447" s="38"/>
    </row>
    <row r="448" spans="1:7" x14ac:dyDescent="0.25">
      <c r="A448" s="39"/>
      <c r="B448" s="13"/>
      <c r="C448" s="13"/>
      <c r="D448" s="13"/>
      <c r="E448" s="91"/>
      <c r="F448" s="14"/>
      <c r="G448" s="40"/>
    </row>
    <row r="449" spans="1:7" x14ac:dyDescent="0.25">
      <c r="A449" s="33" t="s">
        <v>115</v>
      </c>
      <c r="B449" s="5" t="s">
        <v>10</v>
      </c>
      <c r="C449" s="5"/>
      <c r="D449" s="5">
        <v>6</v>
      </c>
      <c r="E449" s="88">
        <f>SUM(D449:D452)</f>
        <v>18</v>
      </c>
      <c r="F449" s="8">
        <v>6</v>
      </c>
      <c r="G449" s="34">
        <v>6</v>
      </c>
    </row>
    <row r="450" spans="1:7" x14ac:dyDescent="0.25">
      <c r="A450" s="35"/>
      <c r="B450" s="5" t="s">
        <v>7</v>
      </c>
      <c r="C450" s="5" t="s">
        <v>13</v>
      </c>
      <c r="D450" s="5">
        <v>12</v>
      </c>
      <c r="E450" s="89"/>
      <c r="F450" s="10"/>
      <c r="G450" s="36"/>
    </row>
    <row r="451" spans="1:7" x14ac:dyDescent="0.25">
      <c r="A451" s="35"/>
      <c r="B451" s="5"/>
      <c r="C451" s="5"/>
      <c r="D451" s="5"/>
      <c r="E451" s="89"/>
      <c r="F451" s="10"/>
      <c r="G451" s="36"/>
    </row>
    <row r="452" spans="1:7" x14ac:dyDescent="0.25">
      <c r="A452" s="37"/>
      <c r="B452" s="5"/>
      <c r="C452" s="5"/>
      <c r="D452" s="5"/>
      <c r="E452" s="90"/>
      <c r="F452" s="12"/>
      <c r="G452" s="38"/>
    </row>
    <row r="453" spans="1:7" x14ac:dyDescent="0.25">
      <c r="A453" s="39"/>
      <c r="B453" s="13"/>
      <c r="C453" s="13"/>
      <c r="D453" s="13"/>
      <c r="E453" s="91"/>
      <c r="F453" s="14"/>
      <c r="G453" s="40"/>
    </row>
    <row r="454" spans="1:7" x14ac:dyDescent="0.25">
      <c r="A454" s="33" t="s">
        <v>116</v>
      </c>
      <c r="B454" s="5" t="s">
        <v>10</v>
      </c>
      <c r="C454" s="5"/>
      <c r="D454" s="5">
        <v>6</v>
      </c>
      <c r="E454" s="88">
        <f>SUM(D454:D460)</f>
        <v>46.5</v>
      </c>
      <c r="F454" s="8">
        <v>6</v>
      </c>
      <c r="G454" s="7">
        <v>6</v>
      </c>
    </row>
    <row r="455" spans="1:7" x14ac:dyDescent="0.25">
      <c r="A455" s="35"/>
      <c r="B455" s="5" t="s">
        <v>15</v>
      </c>
      <c r="C455" s="5" t="s">
        <v>8</v>
      </c>
      <c r="D455" s="5">
        <v>12</v>
      </c>
      <c r="E455" s="89"/>
      <c r="F455" s="10"/>
      <c r="G455" s="9"/>
    </row>
    <row r="456" spans="1:7" x14ac:dyDescent="0.25">
      <c r="A456" s="35"/>
      <c r="B456" s="5" t="s">
        <v>17</v>
      </c>
      <c r="C456" s="5" t="s">
        <v>117</v>
      </c>
      <c r="D456" s="5">
        <v>4</v>
      </c>
      <c r="E456" s="89"/>
      <c r="F456" s="10"/>
      <c r="G456" s="9"/>
    </row>
    <row r="457" spans="1:7" x14ac:dyDescent="0.25">
      <c r="A457" s="35"/>
      <c r="B457" s="5" t="s">
        <v>17</v>
      </c>
      <c r="C457" s="5" t="s">
        <v>20</v>
      </c>
      <c r="D457" s="5">
        <v>4</v>
      </c>
      <c r="E457" s="89"/>
      <c r="F457" s="10"/>
      <c r="G457" s="9"/>
    </row>
    <row r="458" spans="1:7" x14ac:dyDescent="0.25">
      <c r="A458" s="35"/>
      <c r="B458" s="5" t="s">
        <v>17</v>
      </c>
      <c r="C458" s="5" t="s">
        <v>118</v>
      </c>
      <c r="D458" s="5">
        <v>4.5</v>
      </c>
      <c r="E458" s="89"/>
      <c r="F458" s="10"/>
      <c r="G458" s="9"/>
    </row>
    <row r="459" spans="1:7" x14ac:dyDescent="0.25">
      <c r="A459" s="35"/>
      <c r="B459" s="5" t="s">
        <v>17</v>
      </c>
      <c r="C459" s="5" t="s">
        <v>60</v>
      </c>
      <c r="D459" s="5">
        <v>4</v>
      </c>
      <c r="E459" s="89"/>
      <c r="F459" s="10"/>
      <c r="G459" s="9"/>
    </row>
    <row r="460" spans="1:7" x14ac:dyDescent="0.25">
      <c r="A460" s="37"/>
      <c r="B460" s="5" t="s">
        <v>21</v>
      </c>
      <c r="C460" s="5" t="s">
        <v>8</v>
      </c>
      <c r="D460" s="5">
        <v>12</v>
      </c>
      <c r="E460" s="90"/>
      <c r="F460" s="12"/>
      <c r="G460" s="11"/>
    </row>
    <row r="461" spans="1:7" x14ac:dyDescent="0.25">
      <c r="A461" s="39"/>
      <c r="B461" s="13"/>
      <c r="C461" s="13"/>
      <c r="D461" s="13"/>
      <c r="E461" s="91"/>
      <c r="F461" s="14"/>
      <c r="G461" s="40"/>
    </row>
    <row r="462" spans="1:7" x14ac:dyDescent="0.25">
      <c r="A462" s="44" t="s">
        <v>119</v>
      </c>
      <c r="B462" s="5" t="s">
        <v>10</v>
      </c>
      <c r="C462" s="5"/>
      <c r="D462" s="5">
        <v>6</v>
      </c>
      <c r="E462" s="88">
        <f>SUM(D462:D465)</f>
        <v>18</v>
      </c>
      <c r="F462" s="8">
        <v>6</v>
      </c>
      <c r="G462" s="34">
        <v>6</v>
      </c>
    </row>
    <row r="463" spans="1:7" x14ac:dyDescent="0.25">
      <c r="A463" s="45"/>
      <c r="B463" s="5" t="s">
        <v>7</v>
      </c>
      <c r="C463" s="5" t="s">
        <v>13</v>
      </c>
      <c r="D463" s="5">
        <v>12</v>
      </c>
      <c r="E463" s="89"/>
      <c r="F463" s="10"/>
      <c r="G463" s="36"/>
    </row>
    <row r="464" spans="1:7" x14ac:dyDescent="0.25">
      <c r="A464" s="45"/>
      <c r="B464" s="5"/>
      <c r="C464" s="5"/>
      <c r="D464" s="5"/>
      <c r="E464" s="89"/>
      <c r="F464" s="10"/>
      <c r="G464" s="36"/>
    </row>
    <row r="465" spans="1:7" x14ac:dyDescent="0.25">
      <c r="A465" s="46"/>
      <c r="B465" s="5"/>
      <c r="C465" s="5"/>
      <c r="D465" s="5"/>
      <c r="E465" s="90"/>
      <c r="F465" s="12"/>
      <c r="G465" s="38"/>
    </row>
    <row r="466" spans="1:7" x14ac:dyDescent="0.25">
      <c r="A466" s="39"/>
      <c r="B466" s="13"/>
      <c r="C466" s="13"/>
      <c r="D466" s="13"/>
      <c r="E466" s="91"/>
      <c r="F466" s="14"/>
      <c r="G466" s="40"/>
    </row>
    <row r="467" spans="1:7" x14ac:dyDescent="0.25">
      <c r="A467" s="44" t="s">
        <v>120</v>
      </c>
      <c r="B467" s="5" t="s">
        <v>21</v>
      </c>
      <c r="C467" s="5" t="s">
        <v>8</v>
      </c>
      <c r="D467" s="5">
        <v>12</v>
      </c>
      <c r="E467" s="88">
        <f>SUM(D467:D470)</f>
        <v>12</v>
      </c>
      <c r="F467" s="8">
        <v>6</v>
      </c>
      <c r="G467" s="34">
        <v>0</v>
      </c>
    </row>
    <row r="468" spans="1:7" x14ac:dyDescent="0.25">
      <c r="A468" s="45"/>
      <c r="B468" s="5"/>
      <c r="C468" s="5"/>
      <c r="D468" s="5"/>
      <c r="E468" s="89"/>
      <c r="F468" s="10"/>
      <c r="G468" s="36"/>
    </row>
    <row r="469" spans="1:7" x14ac:dyDescent="0.25">
      <c r="A469" s="45"/>
      <c r="B469" s="5"/>
      <c r="C469" s="5"/>
      <c r="D469" s="5"/>
      <c r="E469" s="89"/>
      <c r="F469" s="10"/>
      <c r="G469" s="36"/>
    </row>
    <row r="470" spans="1:7" x14ac:dyDescent="0.25">
      <c r="A470" s="46"/>
      <c r="B470" s="5"/>
      <c r="C470" s="5"/>
      <c r="D470" s="5"/>
      <c r="E470" s="90"/>
      <c r="F470" s="12"/>
      <c r="G470" s="38"/>
    </row>
    <row r="471" spans="1:7" x14ac:dyDescent="0.25">
      <c r="A471" s="39"/>
      <c r="B471" s="13"/>
      <c r="C471" s="13"/>
      <c r="D471" s="13"/>
      <c r="E471" s="91"/>
      <c r="F471" s="14"/>
      <c r="G471" s="40"/>
    </row>
    <row r="472" spans="1:7" x14ac:dyDescent="0.25">
      <c r="A472" s="33" t="s">
        <v>121</v>
      </c>
      <c r="B472" s="5" t="s">
        <v>10</v>
      </c>
      <c r="C472" s="5"/>
      <c r="D472" s="5">
        <v>6</v>
      </c>
      <c r="E472" s="88">
        <f>SUM(D472:D475)</f>
        <v>18</v>
      </c>
      <c r="F472" s="8">
        <v>6</v>
      </c>
      <c r="G472" s="34">
        <v>6</v>
      </c>
    </row>
    <row r="473" spans="1:7" x14ac:dyDescent="0.25">
      <c r="A473" s="35"/>
      <c r="B473" s="5" t="s">
        <v>7</v>
      </c>
      <c r="C473" s="5" t="s">
        <v>13</v>
      </c>
      <c r="D473" s="5">
        <v>12</v>
      </c>
      <c r="E473" s="89"/>
      <c r="F473" s="10"/>
      <c r="G473" s="36"/>
    </row>
    <row r="474" spans="1:7" x14ac:dyDescent="0.25">
      <c r="A474" s="35"/>
      <c r="B474" s="5"/>
      <c r="C474" s="5"/>
      <c r="D474" s="5"/>
      <c r="E474" s="89"/>
      <c r="F474" s="10"/>
      <c r="G474" s="36"/>
    </row>
    <row r="475" spans="1:7" x14ac:dyDescent="0.25">
      <c r="A475" s="37"/>
      <c r="B475" s="5"/>
      <c r="C475" s="5"/>
      <c r="D475" s="5"/>
      <c r="E475" s="90"/>
      <c r="F475" s="12"/>
      <c r="G475" s="38"/>
    </row>
    <row r="476" spans="1:7" x14ac:dyDescent="0.25">
      <c r="A476" s="39"/>
      <c r="B476" s="13"/>
      <c r="C476" s="13"/>
      <c r="D476" s="13"/>
      <c r="E476" s="91"/>
      <c r="F476" s="14"/>
      <c r="G476" s="40"/>
    </row>
    <row r="477" spans="1:7" x14ac:dyDescent="0.25">
      <c r="A477" s="41" t="s">
        <v>122</v>
      </c>
      <c r="B477" s="15" t="s">
        <v>10</v>
      </c>
      <c r="C477" s="15"/>
      <c r="D477" s="15">
        <v>6</v>
      </c>
      <c r="E477" s="88">
        <f>SUM(D477:D480)</f>
        <v>6</v>
      </c>
      <c r="F477" s="17">
        <v>6</v>
      </c>
      <c r="G477" s="56">
        <v>0</v>
      </c>
    </row>
    <row r="478" spans="1:7" x14ac:dyDescent="0.25">
      <c r="A478" s="42"/>
      <c r="B478" s="15"/>
      <c r="C478" s="15"/>
      <c r="D478" s="15"/>
      <c r="E478" s="89"/>
      <c r="F478" s="19"/>
      <c r="G478" s="57"/>
    </row>
    <row r="479" spans="1:7" x14ac:dyDescent="0.25">
      <c r="A479" s="42"/>
      <c r="B479" s="15"/>
      <c r="C479" s="15"/>
      <c r="D479" s="15"/>
      <c r="E479" s="89"/>
      <c r="F479" s="19"/>
      <c r="G479" s="57"/>
    </row>
    <row r="480" spans="1:7" x14ac:dyDescent="0.25">
      <c r="A480" s="43"/>
      <c r="B480" s="15"/>
      <c r="C480" s="15"/>
      <c r="D480" s="15"/>
      <c r="E480" s="90"/>
      <c r="F480" s="21"/>
      <c r="G480" s="58"/>
    </row>
    <row r="481" spans="1:7" x14ac:dyDescent="0.25">
      <c r="A481" s="39"/>
      <c r="B481" s="13"/>
      <c r="C481" s="13"/>
      <c r="D481" s="13"/>
      <c r="E481" s="91"/>
      <c r="F481" s="14"/>
      <c r="G481" s="40"/>
    </row>
    <row r="482" spans="1:7" x14ac:dyDescent="0.25">
      <c r="A482" s="44" t="s">
        <v>123</v>
      </c>
      <c r="B482" s="5" t="s">
        <v>10</v>
      </c>
      <c r="C482" s="5"/>
      <c r="D482" s="5">
        <v>6</v>
      </c>
      <c r="E482" s="88">
        <f>SUM(D482:D485)</f>
        <v>30</v>
      </c>
      <c r="F482" s="8">
        <v>6</v>
      </c>
      <c r="G482" s="34">
        <v>6</v>
      </c>
    </row>
    <row r="483" spans="1:7" x14ac:dyDescent="0.25">
      <c r="A483" s="45"/>
      <c r="B483" s="5" t="s">
        <v>23</v>
      </c>
      <c r="C483" s="5"/>
      <c r="D483" s="5">
        <v>6</v>
      </c>
      <c r="E483" s="89"/>
      <c r="F483" s="10"/>
      <c r="G483" s="36"/>
    </row>
    <row r="484" spans="1:7" x14ac:dyDescent="0.25">
      <c r="A484" s="45"/>
      <c r="B484" s="5" t="s">
        <v>23</v>
      </c>
      <c r="C484" s="5"/>
      <c r="D484" s="5">
        <v>6</v>
      </c>
      <c r="E484" s="89"/>
      <c r="F484" s="10"/>
      <c r="G484" s="36"/>
    </row>
    <row r="485" spans="1:7" x14ac:dyDescent="0.25">
      <c r="A485" s="46"/>
      <c r="B485" s="5" t="s">
        <v>21</v>
      </c>
      <c r="C485" s="5" t="s">
        <v>8</v>
      </c>
      <c r="D485" s="5">
        <v>12</v>
      </c>
      <c r="E485" s="90"/>
      <c r="F485" s="12"/>
      <c r="G485" s="38"/>
    </row>
    <row r="486" spans="1:7" x14ac:dyDescent="0.25">
      <c r="A486" s="39"/>
      <c r="B486" s="13"/>
      <c r="C486" s="13"/>
      <c r="D486" s="13"/>
      <c r="E486" s="91"/>
      <c r="F486" s="14"/>
      <c r="G486" s="40"/>
    </row>
    <row r="487" spans="1:7" x14ac:dyDescent="0.25">
      <c r="A487" s="33" t="s">
        <v>124</v>
      </c>
      <c r="B487" s="5" t="s">
        <v>10</v>
      </c>
      <c r="C487" s="5"/>
      <c r="D487" s="5">
        <v>0.5</v>
      </c>
      <c r="E487" s="88">
        <f>SUM(D487:D490)</f>
        <v>12.5</v>
      </c>
      <c r="F487" s="8">
        <v>6</v>
      </c>
      <c r="G487" s="34">
        <v>0.5</v>
      </c>
    </row>
    <row r="488" spans="1:7" x14ac:dyDescent="0.25">
      <c r="A488" s="35"/>
      <c r="B488" s="5" t="s">
        <v>21</v>
      </c>
      <c r="C488" s="5" t="s">
        <v>8</v>
      </c>
      <c r="D488" s="5">
        <v>12</v>
      </c>
      <c r="E488" s="89"/>
      <c r="F488" s="10"/>
      <c r="G488" s="36"/>
    </row>
    <row r="489" spans="1:7" x14ac:dyDescent="0.25">
      <c r="A489" s="35"/>
      <c r="B489" s="5"/>
      <c r="C489" s="5"/>
      <c r="D489" s="5"/>
      <c r="E489" s="89"/>
      <c r="F489" s="10"/>
      <c r="G489" s="36"/>
    </row>
    <row r="490" spans="1:7" x14ac:dyDescent="0.25">
      <c r="A490" s="37"/>
      <c r="B490" s="5"/>
      <c r="C490" s="5"/>
      <c r="D490" s="5"/>
      <c r="E490" s="90"/>
      <c r="F490" s="12"/>
      <c r="G490" s="38"/>
    </row>
    <row r="491" spans="1:7" x14ac:dyDescent="0.25">
      <c r="A491" s="39"/>
      <c r="B491" s="13"/>
      <c r="C491" s="13"/>
      <c r="D491" s="13"/>
      <c r="E491" s="91"/>
      <c r="F491" s="14"/>
      <c r="G491" s="40"/>
    </row>
    <row r="492" spans="1:7" x14ac:dyDescent="0.25">
      <c r="A492" s="33" t="s">
        <v>125</v>
      </c>
      <c r="B492" s="5" t="s">
        <v>10</v>
      </c>
      <c r="C492" s="5"/>
      <c r="D492" s="5">
        <v>0.5</v>
      </c>
      <c r="E492" s="88">
        <f>SUM(D492:D495)</f>
        <v>12.5</v>
      </c>
      <c r="F492" s="8">
        <v>6</v>
      </c>
      <c r="G492" s="34">
        <v>0.5</v>
      </c>
    </row>
    <row r="493" spans="1:7" x14ac:dyDescent="0.25">
      <c r="A493" s="35"/>
      <c r="B493" s="5" t="s">
        <v>15</v>
      </c>
      <c r="C493" s="5" t="s">
        <v>8</v>
      </c>
      <c r="D493" s="5">
        <v>12</v>
      </c>
      <c r="E493" s="89"/>
      <c r="F493" s="10"/>
      <c r="G493" s="36"/>
    </row>
    <row r="494" spans="1:7" x14ac:dyDescent="0.25">
      <c r="A494" s="35"/>
      <c r="B494" s="5"/>
      <c r="C494" s="5"/>
      <c r="D494" s="5"/>
      <c r="E494" s="89"/>
      <c r="F494" s="10"/>
      <c r="G494" s="36"/>
    </row>
    <row r="495" spans="1:7" x14ac:dyDescent="0.25">
      <c r="A495" s="37"/>
      <c r="B495" s="5"/>
      <c r="C495" s="5"/>
      <c r="D495" s="5"/>
      <c r="E495" s="90"/>
      <c r="F495" s="12"/>
      <c r="G495" s="38"/>
    </row>
    <row r="496" spans="1:7" x14ac:dyDescent="0.25">
      <c r="A496" s="39"/>
      <c r="B496" s="13"/>
      <c r="C496" s="13"/>
      <c r="D496" s="13"/>
      <c r="E496" s="91"/>
      <c r="F496" s="14"/>
      <c r="G496" s="40"/>
    </row>
    <row r="497" spans="1:7" x14ac:dyDescent="0.25">
      <c r="A497" s="53" t="s">
        <v>126</v>
      </c>
      <c r="B497" s="5" t="s">
        <v>10</v>
      </c>
      <c r="C497" s="5"/>
      <c r="D497" s="5">
        <v>0.5</v>
      </c>
      <c r="E497" s="88">
        <f>SUM(D497:D500)</f>
        <v>12.5</v>
      </c>
      <c r="F497" s="8">
        <v>6</v>
      </c>
      <c r="G497" s="34">
        <v>0.5</v>
      </c>
    </row>
    <row r="498" spans="1:7" x14ac:dyDescent="0.25">
      <c r="A498" s="54"/>
      <c r="B498" s="5" t="s">
        <v>7</v>
      </c>
      <c r="C498" s="5" t="s">
        <v>13</v>
      </c>
      <c r="D498" s="5">
        <v>12</v>
      </c>
      <c r="E498" s="89"/>
      <c r="F498" s="10"/>
      <c r="G498" s="36"/>
    </row>
    <row r="499" spans="1:7" x14ac:dyDescent="0.25">
      <c r="A499" s="54"/>
      <c r="B499" s="5"/>
      <c r="C499" s="5"/>
      <c r="D499" s="5"/>
      <c r="E499" s="89"/>
      <c r="F499" s="10"/>
      <c r="G499" s="36"/>
    </row>
    <row r="500" spans="1:7" x14ac:dyDescent="0.25">
      <c r="A500" s="55"/>
      <c r="B500" s="5"/>
      <c r="C500" s="5"/>
      <c r="D500" s="5"/>
      <c r="E500" s="90"/>
      <c r="F500" s="12"/>
      <c r="G500" s="38"/>
    </row>
    <row r="501" spans="1:7" x14ac:dyDescent="0.25">
      <c r="A501" s="39"/>
      <c r="B501" s="13"/>
      <c r="C501" s="13"/>
      <c r="D501" s="13"/>
      <c r="E501" s="91"/>
      <c r="F501" s="14"/>
      <c r="G501" s="40"/>
    </row>
    <row r="502" spans="1:7" x14ac:dyDescent="0.25">
      <c r="A502" s="33" t="s">
        <v>127</v>
      </c>
      <c r="B502" s="5" t="s">
        <v>10</v>
      </c>
      <c r="C502" s="5"/>
      <c r="D502" s="5">
        <v>6</v>
      </c>
      <c r="E502" s="88">
        <f>SUM(D502:D505)</f>
        <v>18</v>
      </c>
      <c r="F502" s="8">
        <v>6</v>
      </c>
      <c r="G502" s="34">
        <v>6</v>
      </c>
    </row>
    <row r="503" spans="1:7" x14ac:dyDescent="0.25">
      <c r="A503" s="35"/>
      <c r="B503" s="5" t="s">
        <v>7</v>
      </c>
      <c r="C503" s="5" t="s">
        <v>8</v>
      </c>
      <c r="D503" s="5">
        <v>12</v>
      </c>
      <c r="E503" s="89"/>
      <c r="F503" s="10"/>
      <c r="G503" s="36"/>
    </row>
    <row r="504" spans="1:7" x14ac:dyDescent="0.25">
      <c r="A504" s="35"/>
      <c r="B504" s="5"/>
      <c r="C504" s="5"/>
      <c r="D504" s="5"/>
      <c r="E504" s="89"/>
      <c r="F504" s="10"/>
      <c r="G504" s="36"/>
    </row>
    <row r="505" spans="1:7" x14ac:dyDescent="0.25">
      <c r="A505" s="37"/>
      <c r="B505" s="5"/>
      <c r="C505" s="5"/>
      <c r="D505" s="5"/>
      <c r="E505" s="90"/>
      <c r="F505" s="12"/>
      <c r="G505" s="38"/>
    </row>
    <row r="506" spans="1:7" x14ac:dyDescent="0.25">
      <c r="A506" s="39"/>
      <c r="B506" s="13"/>
      <c r="C506" s="13"/>
      <c r="D506" s="13"/>
      <c r="E506" s="91"/>
      <c r="F506" s="14"/>
      <c r="G506" s="40"/>
    </row>
    <row r="507" spans="1:7" x14ac:dyDescent="0.25">
      <c r="A507" s="33" t="s">
        <v>128</v>
      </c>
      <c r="B507" s="5" t="s">
        <v>10</v>
      </c>
      <c r="C507" s="5"/>
      <c r="D507" s="5">
        <v>6</v>
      </c>
      <c r="E507" s="88">
        <f>SUM(D507:D510)</f>
        <v>18</v>
      </c>
      <c r="F507" s="8">
        <v>6</v>
      </c>
      <c r="G507" s="34">
        <v>6</v>
      </c>
    </row>
    <row r="508" spans="1:7" x14ac:dyDescent="0.25">
      <c r="A508" s="35"/>
      <c r="B508" s="5" t="s">
        <v>7</v>
      </c>
      <c r="C508" s="5" t="s">
        <v>8</v>
      </c>
      <c r="D508" s="5">
        <v>12</v>
      </c>
      <c r="E508" s="89"/>
      <c r="F508" s="10"/>
      <c r="G508" s="36"/>
    </row>
    <row r="509" spans="1:7" x14ac:dyDescent="0.25">
      <c r="A509" s="35"/>
      <c r="B509" s="5"/>
      <c r="C509" s="5"/>
      <c r="D509" s="5"/>
      <c r="E509" s="89"/>
      <c r="F509" s="10"/>
      <c r="G509" s="36"/>
    </row>
    <row r="510" spans="1:7" x14ac:dyDescent="0.25">
      <c r="A510" s="37"/>
      <c r="B510" s="5"/>
      <c r="C510" s="5"/>
      <c r="D510" s="5"/>
      <c r="E510" s="90"/>
      <c r="F510" s="12"/>
      <c r="G510" s="38"/>
    </row>
    <row r="511" spans="1:7" x14ac:dyDescent="0.25">
      <c r="A511" s="39"/>
      <c r="B511" s="13"/>
      <c r="C511" s="13"/>
      <c r="D511" s="13"/>
      <c r="E511" s="91"/>
      <c r="F511" s="14"/>
      <c r="G511" s="40"/>
    </row>
    <row r="512" spans="1:7" x14ac:dyDescent="0.25">
      <c r="A512" s="33" t="s">
        <v>129</v>
      </c>
      <c r="B512" s="5" t="s">
        <v>10</v>
      </c>
      <c r="C512" s="5"/>
      <c r="D512" s="5">
        <v>0.5</v>
      </c>
      <c r="E512" s="88">
        <f>SUM(D512:D515)</f>
        <v>12.5</v>
      </c>
      <c r="F512" s="8">
        <v>6</v>
      </c>
      <c r="G512" s="34">
        <v>0.5</v>
      </c>
    </row>
    <row r="513" spans="1:7" x14ac:dyDescent="0.25">
      <c r="A513" s="35"/>
      <c r="B513" s="5" t="s">
        <v>7</v>
      </c>
      <c r="C513" s="5" t="s">
        <v>13</v>
      </c>
      <c r="D513" s="5">
        <v>12</v>
      </c>
      <c r="E513" s="89"/>
      <c r="F513" s="10"/>
      <c r="G513" s="36"/>
    </row>
    <row r="514" spans="1:7" x14ac:dyDescent="0.25">
      <c r="A514" s="35"/>
      <c r="B514" s="5"/>
      <c r="C514" s="5"/>
      <c r="D514" s="5"/>
      <c r="E514" s="89"/>
      <c r="F514" s="10"/>
      <c r="G514" s="36"/>
    </row>
    <row r="515" spans="1:7" x14ac:dyDescent="0.25">
      <c r="A515" s="37"/>
      <c r="B515" s="5"/>
      <c r="C515" s="5"/>
      <c r="D515" s="5"/>
      <c r="E515" s="90"/>
      <c r="F515" s="12"/>
      <c r="G515" s="38"/>
    </row>
    <row r="516" spans="1:7" x14ac:dyDescent="0.25">
      <c r="A516" s="39"/>
      <c r="B516" s="13"/>
      <c r="C516" s="13"/>
      <c r="D516" s="13"/>
      <c r="E516" s="91"/>
      <c r="F516" s="14"/>
      <c r="G516" s="40"/>
    </row>
    <row r="517" spans="1:7" x14ac:dyDescent="0.25">
      <c r="A517" s="44" t="s">
        <v>130</v>
      </c>
      <c r="B517" s="5" t="s">
        <v>10</v>
      </c>
      <c r="C517" s="5"/>
      <c r="D517" s="5">
        <v>6</v>
      </c>
      <c r="E517" s="88">
        <f>SUM(D517:D520)</f>
        <v>18</v>
      </c>
      <c r="F517" s="8">
        <v>6</v>
      </c>
      <c r="G517" s="34">
        <v>6</v>
      </c>
    </row>
    <row r="518" spans="1:7" x14ac:dyDescent="0.25">
      <c r="A518" s="45"/>
      <c r="B518" s="5" t="s">
        <v>7</v>
      </c>
      <c r="C518" s="5" t="s">
        <v>13</v>
      </c>
      <c r="D518" s="5">
        <v>12</v>
      </c>
      <c r="E518" s="89"/>
      <c r="F518" s="10"/>
      <c r="G518" s="36"/>
    </row>
    <row r="519" spans="1:7" x14ac:dyDescent="0.25">
      <c r="A519" s="45"/>
      <c r="B519" s="5"/>
      <c r="C519" s="5"/>
      <c r="D519" s="5"/>
      <c r="E519" s="89"/>
      <c r="F519" s="10"/>
      <c r="G519" s="36"/>
    </row>
    <row r="520" spans="1:7" x14ac:dyDescent="0.25">
      <c r="A520" s="46"/>
      <c r="B520" s="5"/>
      <c r="C520" s="5"/>
      <c r="D520" s="5"/>
      <c r="E520" s="90"/>
      <c r="F520" s="12"/>
      <c r="G520" s="38"/>
    </row>
    <row r="521" spans="1:7" x14ac:dyDescent="0.25">
      <c r="A521" s="39"/>
      <c r="B521" s="13"/>
      <c r="C521" s="13"/>
      <c r="D521" s="13"/>
      <c r="E521" s="91"/>
      <c r="F521" s="14"/>
      <c r="G521" s="40"/>
    </row>
    <row r="522" spans="1:7" x14ac:dyDescent="0.25">
      <c r="A522" s="33" t="s">
        <v>131</v>
      </c>
      <c r="B522" s="5" t="s">
        <v>10</v>
      </c>
      <c r="C522" s="5"/>
      <c r="D522" s="5">
        <v>6</v>
      </c>
      <c r="E522" s="88">
        <f>SUM(D522:D525)</f>
        <v>12</v>
      </c>
      <c r="F522" s="8">
        <v>6</v>
      </c>
      <c r="G522" s="34">
        <v>0</v>
      </c>
    </row>
    <row r="523" spans="1:7" x14ac:dyDescent="0.25">
      <c r="A523" s="35"/>
      <c r="B523" s="5" t="s">
        <v>17</v>
      </c>
      <c r="C523" s="5" t="s">
        <v>29</v>
      </c>
      <c r="D523" s="5">
        <v>6</v>
      </c>
      <c r="E523" s="89"/>
      <c r="F523" s="10"/>
      <c r="G523" s="36"/>
    </row>
    <row r="524" spans="1:7" x14ac:dyDescent="0.25">
      <c r="A524" s="35"/>
      <c r="B524" s="5"/>
      <c r="C524" s="5"/>
      <c r="D524" s="5"/>
      <c r="E524" s="89"/>
      <c r="F524" s="10"/>
      <c r="G524" s="36"/>
    </row>
    <row r="525" spans="1:7" x14ac:dyDescent="0.25">
      <c r="A525" s="37"/>
      <c r="B525" s="5"/>
      <c r="C525" s="5"/>
      <c r="D525" s="5"/>
      <c r="E525" s="90"/>
      <c r="F525" s="12"/>
      <c r="G525" s="38"/>
    </row>
    <row r="526" spans="1:7" x14ac:dyDescent="0.25">
      <c r="A526" s="39"/>
      <c r="B526" s="13"/>
      <c r="C526" s="13"/>
      <c r="D526" s="13"/>
      <c r="E526" s="91"/>
      <c r="F526" s="14"/>
      <c r="G526" s="40"/>
    </row>
    <row r="527" spans="1:7" x14ac:dyDescent="0.25">
      <c r="A527" s="41" t="s">
        <v>132</v>
      </c>
      <c r="B527" s="5" t="s">
        <v>10</v>
      </c>
      <c r="C527" s="5"/>
      <c r="D527" s="5">
        <v>0.5</v>
      </c>
      <c r="E527" s="88">
        <f>SUM(D527:D530)</f>
        <v>0.5</v>
      </c>
      <c r="F527" s="8">
        <v>6</v>
      </c>
      <c r="G527" s="34">
        <v>0</v>
      </c>
    </row>
    <row r="528" spans="1:7" x14ac:dyDescent="0.25">
      <c r="A528" s="42"/>
      <c r="B528" s="5"/>
      <c r="C528" s="5"/>
      <c r="D528" s="5"/>
      <c r="E528" s="89"/>
      <c r="F528" s="10"/>
      <c r="G528" s="36"/>
    </row>
    <row r="529" spans="1:7" x14ac:dyDescent="0.25">
      <c r="A529" s="42"/>
      <c r="B529" s="5"/>
      <c r="C529" s="5"/>
      <c r="D529" s="5"/>
      <c r="E529" s="89"/>
      <c r="F529" s="10"/>
      <c r="G529" s="36"/>
    </row>
    <row r="530" spans="1:7" x14ac:dyDescent="0.25">
      <c r="A530" s="43"/>
      <c r="B530" s="5"/>
      <c r="C530" s="5"/>
      <c r="D530" s="5"/>
      <c r="E530" s="90"/>
      <c r="F530" s="12"/>
      <c r="G530" s="38"/>
    </row>
    <row r="531" spans="1:7" x14ac:dyDescent="0.25">
      <c r="A531" s="39"/>
      <c r="B531" s="13"/>
      <c r="C531" s="13"/>
      <c r="D531" s="13"/>
      <c r="E531" s="91"/>
      <c r="F531" s="14"/>
      <c r="G531" s="40"/>
    </row>
    <row r="532" spans="1:7" x14ac:dyDescent="0.25">
      <c r="A532" s="33" t="s">
        <v>133</v>
      </c>
      <c r="B532" s="5" t="s">
        <v>7</v>
      </c>
      <c r="C532" s="5" t="s">
        <v>13</v>
      </c>
      <c r="D532" s="5">
        <v>12</v>
      </c>
      <c r="E532" s="88">
        <f>SUM(D532:D535)</f>
        <v>12</v>
      </c>
      <c r="F532" s="8">
        <v>6</v>
      </c>
      <c r="G532" s="34">
        <v>0</v>
      </c>
    </row>
    <row r="533" spans="1:7" x14ac:dyDescent="0.25">
      <c r="A533" s="35"/>
      <c r="B533" s="5"/>
      <c r="C533" s="5"/>
      <c r="D533" s="5"/>
      <c r="E533" s="89"/>
      <c r="F533" s="10"/>
      <c r="G533" s="36"/>
    </row>
    <row r="534" spans="1:7" x14ac:dyDescent="0.25">
      <c r="A534" s="35"/>
      <c r="B534" s="5"/>
      <c r="C534" s="5"/>
      <c r="D534" s="5"/>
      <c r="E534" s="89"/>
      <c r="F534" s="10"/>
      <c r="G534" s="36"/>
    </row>
    <row r="535" spans="1:7" x14ac:dyDescent="0.25">
      <c r="A535" s="37"/>
      <c r="B535" s="5"/>
      <c r="C535" s="5"/>
      <c r="D535" s="5"/>
      <c r="E535" s="90"/>
      <c r="F535" s="12"/>
      <c r="G535" s="38"/>
    </row>
    <row r="536" spans="1:7" x14ac:dyDescent="0.25">
      <c r="A536" s="39"/>
      <c r="B536" s="13"/>
      <c r="C536" s="13"/>
      <c r="D536" s="13"/>
      <c r="E536" s="91"/>
      <c r="F536" s="14"/>
      <c r="G536" s="40"/>
    </row>
    <row r="537" spans="1:7" x14ac:dyDescent="0.25">
      <c r="A537" s="41" t="s">
        <v>134</v>
      </c>
      <c r="B537" s="15" t="s">
        <v>10</v>
      </c>
      <c r="C537" s="15"/>
      <c r="D537" s="15">
        <v>0.5</v>
      </c>
      <c r="E537" s="88">
        <f>SUM(D537:D540)</f>
        <v>0.5</v>
      </c>
      <c r="F537" s="17">
        <v>6</v>
      </c>
      <c r="G537" s="56">
        <v>0</v>
      </c>
    </row>
    <row r="538" spans="1:7" x14ac:dyDescent="0.25">
      <c r="A538" s="42"/>
      <c r="B538" s="15"/>
      <c r="C538" s="15"/>
      <c r="D538" s="15"/>
      <c r="E538" s="89"/>
      <c r="F538" s="19"/>
      <c r="G538" s="57"/>
    </row>
    <row r="539" spans="1:7" x14ac:dyDescent="0.25">
      <c r="A539" s="42"/>
      <c r="B539" s="15"/>
      <c r="C539" s="15"/>
      <c r="D539" s="15"/>
      <c r="E539" s="89"/>
      <c r="F539" s="19"/>
      <c r="G539" s="57"/>
    </row>
    <row r="540" spans="1:7" x14ac:dyDescent="0.25">
      <c r="A540" s="43"/>
      <c r="B540" s="15"/>
      <c r="C540" s="15"/>
      <c r="D540" s="15"/>
      <c r="E540" s="90"/>
      <c r="F540" s="21"/>
      <c r="G540" s="58"/>
    </row>
    <row r="541" spans="1:7" x14ac:dyDescent="0.25">
      <c r="A541" s="39"/>
      <c r="B541" s="13"/>
      <c r="C541" s="13"/>
      <c r="D541" s="13"/>
      <c r="E541" s="91"/>
      <c r="F541" s="14"/>
      <c r="G541" s="40"/>
    </row>
    <row r="542" spans="1:7" x14ac:dyDescent="0.25">
      <c r="A542" s="33" t="s">
        <v>135</v>
      </c>
      <c r="B542" s="5" t="s">
        <v>10</v>
      </c>
      <c r="C542" s="5"/>
      <c r="D542" s="5">
        <v>6</v>
      </c>
      <c r="E542" s="88">
        <f>SUM(D542:D545)</f>
        <v>18</v>
      </c>
      <c r="F542" s="8">
        <v>6</v>
      </c>
      <c r="G542" s="34">
        <v>6</v>
      </c>
    </row>
    <row r="543" spans="1:7" x14ac:dyDescent="0.25">
      <c r="A543" s="35"/>
      <c r="B543" s="5" t="s">
        <v>7</v>
      </c>
      <c r="C543" s="5" t="s">
        <v>13</v>
      </c>
      <c r="D543" s="5">
        <v>12</v>
      </c>
      <c r="E543" s="89"/>
      <c r="F543" s="10"/>
      <c r="G543" s="36"/>
    </row>
    <row r="544" spans="1:7" x14ac:dyDescent="0.25">
      <c r="A544" s="35"/>
      <c r="B544" s="5"/>
      <c r="C544" s="5"/>
      <c r="D544" s="5"/>
      <c r="E544" s="89"/>
      <c r="F544" s="10"/>
      <c r="G544" s="36"/>
    </row>
    <row r="545" spans="1:7" x14ac:dyDescent="0.25">
      <c r="A545" s="37"/>
      <c r="B545" s="5"/>
      <c r="C545" s="5"/>
      <c r="D545" s="5"/>
      <c r="E545" s="90"/>
      <c r="F545" s="12"/>
      <c r="G545" s="38"/>
    </row>
    <row r="546" spans="1:7" x14ac:dyDescent="0.25">
      <c r="A546" s="39"/>
      <c r="B546" s="13"/>
      <c r="C546" s="13"/>
      <c r="D546" s="13"/>
      <c r="E546" s="91"/>
      <c r="F546" s="14"/>
      <c r="G546" s="40"/>
    </row>
    <row r="547" spans="1:7" x14ac:dyDescent="0.25">
      <c r="A547" s="33" t="s">
        <v>136</v>
      </c>
      <c r="B547" s="5" t="s">
        <v>10</v>
      </c>
      <c r="C547" s="5"/>
      <c r="D547" s="5">
        <v>6</v>
      </c>
      <c r="E547" s="88">
        <f>SUM(D547:D550)</f>
        <v>18</v>
      </c>
      <c r="F547" s="8">
        <v>6</v>
      </c>
      <c r="G547" s="34">
        <v>6</v>
      </c>
    </row>
    <row r="548" spans="1:7" x14ac:dyDescent="0.25">
      <c r="A548" s="35"/>
      <c r="B548" s="5" t="s">
        <v>7</v>
      </c>
      <c r="C548" s="5" t="s">
        <v>13</v>
      </c>
      <c r="D548" s="5">
        <v>12</v>
      </c>
      <c r="E548" s="89"/>
      <c r="F548" s="10"/>
      <c r="G548" s="36"/>
    </row>
    <row r="549" spans="1:7" x14ac:dyDescent="0.25">
      <c r="A549" s="35"/>
      <c r="B549" s="5"/>
      <c r="C549" s="5"/>
      <c r="D549" s="5"/>
      <c r="E549" s="89"/>
      <c r="F549" s="10"/>
      <c r="G549" s="36"/>
    </row>
    <row r="550" spans="1:7" x14ac:dyDescent="0.25">
      <c r="A550" s="37"/>
      <c r="B550" s="5"/>
      <c r="C550" s="5"/>
      <c r="D550" s="5"/>
      <c r="E550" s="90"/>
      <c r="F550" s="12"/>
      <c r="G550" s="38"/>
    </row>
    <row r="551" spans="1:7" x14ac:dyDescent="0.25">
      <c r="A551" s="39"/>
      <c r="B551" s="13"/>
      <c r="C551" s="13"/>
      <c r="D551" s="13"/>
      <c r="E551" s="91"/>
      <c r="F551" s="14"/>
      <c r="G551" s="40"/>
    </row>
    <row r="552" spans="1:7" x14ac:dyDescent="0.25">
      <c r="A552" s="33" t="s">
        <v>137</v>
      </c>
      <c r="B552" s="5" t="s">
        <v>10</v>
      </c>
      <c r="C552" s="5"/>
      <c r="D552" s="5">
        <v>6</v>
      </c>
      <c r="E552" s="88">
        <f>SUM(D552:D555)</f>
        <v>18</v>
      </c>
      <c r="F552" s="8">
        <v>6</v>
      </c>
      <c r="G552" s="34">
        <v>6</v>
      </c>
    </row>
    <row r="553" spans="1:7" x14ac:dyDescent="0.25">
      <c r="A553" s="35"/>
      <c r="B553" s="5" t="s">
        <v>15</v>
      </c>
      <c r="C553" s="5" t="s">
        <v>8</v>
      </c>
      <c r="D553" s="5">
        <v>12</v>
      </c>
      <c r="E553" s="89"/>
      <c r="F553" s="10"/>
      <c r="G553" s="36"/>
    </row>
    <row r="554" spans="1:7" x14ac:dyDescent="0.25">
      <c r="A554" s="35"/>
      <c r="B554" s="5"/>
      <c r="C554" s="5"/>
      <c r="D554" s="5"/>
      <c r="E554" s="89"/>
      <c r="F554" s="10"/>
      <c r="G554" s="36"/>
    </row>
    <row r="555" spans="1:7" x14ac:dyDescent="0.25">
      <c r="A555" s="37"/>
      <c r="B555" s="5"/>
      <c r="C555" s="5"/>
      <c r="D555" s="5"/>
      <c r="E555" s="90"/>
      <c r="F555" s="12"/>
      <c r="G555" s="38"/>
    </row>
    <row r="556" spans="1:7" x14ac:dyDescent="0.25">
      <c r="A556" s="39"/>
      <c r="B556" s="13"/>
      <c r="C556" s="13"/>
      <c r="D556" s="13"/>
      <c r="E556" s="91"/>
      <c r="F556" s="14"/>
      <c r="G556" s="40"/>
    </row>
    <row r="557" spans="1:7" x14ac:dyDescent="0.25">
      <c r="A557" s="33" t="s">
        <v>138</v>
      </c>
      <c r="B557" s="5" t="s">
        <v>10</v>
      </c>
      <c r="C557" s="5"/>
      <c r="D557" s="5">
        <v>6</v>
      </c>
      <c r="E557" s="88">
        <f>SUM(D557:D560)</f>
        <v>18</v>
      </c>
      <c r="F557" s="8">
        <v>6</v>
      </c>
      <c r="G557" s="34">
        <v>6</v>
      </c>
    </row>
    <row r="558" spans="1:7" x14ac:dyDescent="0.25">
      <c r="A558" s="35"/>
      <c r="B558" s="5" t="s">
        <v>7</v>
      </c>
      <c r="C558" s="5" t="s">
        <v>8</v>
      </c>
      <c r="D558" s="5">
        <v>9.5</v>
      </c>
      <c r="E558" s="89"/>
      <c r="F558" s="10"/>
      <c r="G558" s="36"/>
    </row>
    <row r="559" spans="1:7" x14ac:dyDescent="0.25">
      <c r="A559" s="35"/>
      <c r="B559" s="5" t="s">
        <v>7</v>
      </c>
      <c r="C559" s="5" t="s">
        <v>13</v>
      </c>
      <c r="D559" s="5">
        <v>2.5</v>
      </c>
      <c r="E559" s="89"/>
      <c r="F559" s="10"/>
      <c r="G559" s="36"/>
    </row>
    <row r="560" spans="1:7" x14ac:dyDescent="0.25">
      <c r="A560" s="37"/>
      <c r="B560" s="5"/>
      <c r="C560" s="5"/>
      <c r="D560" s="5"/>
      <c r="E560" s="90"/>
      <c r="F560" s="12"/>
      <c r="G560" s="38"/>
    </row>
    <row r="561" spans="1:7" x14ac:dyDescent="0.25">
      <c r="A561" s="39"/>
      <c r="B561" s="13"/>
      <c r="C561" s="13"/>
      <c r="D561" s="13"/>
      <c r="E561" s="91"/>
      <c r="F561" s="14"/>
      <c r="G561" s="40"/>
    </row>
    <row r="562" spans="1:7" x14ac:dyDescent="0.25">
      <c r="A562" s="33" t="s">
        <v>139</v>
      </c>
      <c r="B562" s="5" t="s">
        <v>10</v>
      </c>
      <c r="C562" s="5"/>
      <c r="D562" s="5">
        <v>6</v>
      </c>
      <c r="E562" s="88">
        <f>SUM(D562:D569)</f>
        <v>46.5</v>
      </c>
      <c r="F562" s="8">
        <v>6</v>
      </c>
      <c r="G562" s="34">
        <v>6</v>
      </c>
    </row>
    <row r="563" spans="1:7" x14ac:dyDescent="0.25">
      <c r="A563" s="35"/>
      <c r="B563" s="5" t="s">
        <v>53</v>
      </c>
      <c r="C563" s="5" t="s">
        <v>64</v>
      </c>
      <c r="D563" s="5">
        <v>4</v>
      </c>
      <c r="E563" s="89"/>
      <c r="F563" s="10"/>
      <c r="G563" s="36"/>
    </row>
    <row r="564" spans="1:7" x14ac:dyDescent="0.25">
      <c r="A564" s="35"/>
      <c r="B564" s="5" t="s">
        <v>17</v>
      </c>
      <c r="C564" s="5" t="s">
        <v>29</v>
      </c>
      <c r="D564" s="5">
        <v>6</v>
      </c>
      <c r="E564" s="89"/>
      <c r="F564" s="10"/>
      <c r="G564" s="36"/>
    </row>
    <row r="565" spans="1:7" x14ac:dyDescent="0.25">
      <c r="A565" s="35"/>
      <c r="B565" s="5" t="s">
        <v>17</v>
      </c>
      <c r="C565" s="5" t="s">
        <v>20</v>
      </c>
      <c r="D565" s="5">
        <v>3.5</v>
      </c>
      <c r="E565" s="89"/>
      <c r="F565" s="10"/>
      <c r="G565" s="36"/>
    </row>
    <row r="566" spans="1:7" x14ac:dyDescent="0.25">
      <c r="A566" s="35"/>
      <c r="B566" s="5" t="s">
        <v>7</v>
      </c>
      <c r="C566" s="5" t="s">
        <v>13</v>
      </c>
      <c r="D566" s="5">
        <v>12</v>
      </c>
      <c r="E566" s="89"/>
      <c r="F566" s="10"/>
      <c r="G566" s="36"/>
    </row>
    <row r="567" spans="1:7" x14ac:dyDescent="0.25">
      <c r="A567" s="35"/>
      <c r="B567" s="5" t="s">
        <v>17</v>
      </c>
      <c r="C567" s="5" t="s">
        <v>140</v>
      </c>
      <c r="D567" s="5">
        <v>3</v>
      </c>
      <c r="E567" s="89"/>
      <c r="F567" s="10"/>
      <c r="G567" s="36"/>
    </row>
    <row r="568" spans="1:7" x14ac:dyDescent="0.25">
      <c r="A568" s="35"/>
      <c r="B568" s="5" t="s">
        <v>17</v>
      </c>
      <c r="C568" s="5" t="s">
        <v>141</v>
      </c>
      <c r="D568" s="5">
        <v>6</v>
      </c>
      <c r="E568" s="89"/>
      <c r="F568" s="10"/>
      <c r="G568" s="36"/>
    </row>
    <row r="569" spans="1:7" x14ac:dyDescent="0.25">
      <c r="A569" s="37"/>
      <c r="B569" s="5" t="s">
        <v>17</v>
      </c>
      <c r="C569" s="5" t="s">
        <v>142</v>
      </c>
      <c r="D569" s="5">
        <v>6</v>
      </c>
      <c r="E569" s="90"/>
      <c r="F569" s="12"/>
      <c r="G569" s="38"/>
    </row>
    <row r="570" spans="1:7" x14ac:dyDescent="0.25">
      <c r="A570" s="39"/>
      <c r="B570" s="13"/>
      <c r="C570" s="13"/>
      <c r="D570" s="13"/>
      <c r="E570" s="91"/>
      <c r="F570" s="14"/>
      <c r="G570" s="40"/>
    </row>
    <row r="571" spans="1:7" x14ac:dyDescent="0.25">
      <c r="A571" s="33" t="s">
        <v>143</v>
      </c>
      <c r="B571" s="5" t="s">
        <v>10</v>
      </c>
      <c r="C571" s="5"/>
      <c r="D571" s="5">
        <v>4.5</v>
      </c>
      <c r="E571" s="88">
        <f>SUM(D571:D574)</f>
        <v>16.5</v>
      </c>
      <c r="F571" s="8">
        <v>6</v>
      </c>
      <c r="G571" s="34">
        <v>4.5</v>
      </c>
    </row>
    <row r="572" spans="1:7" x14ac:dyDescent="0.25">
      <c r="A572" s="35"/>
      <c r="B572" s="5" t="s">
        <v>21</v>
      </c>
      <c r="C572" s="5" t="s">
        <v>8</v>
      </c>
      <c r="D572" s="5">
        <v>12</v>
      </c>
      <c r="E572" s="89"/>
      <c r="F572" s="10"/>
      <c r="G572" s="36"/>
    </row>
    <row r="573" spans="1:7" x14ac:dyDescent="0.25">
      <c r="A573" s="35"/>
      <c r="B573" s="5"/>
      <c r="C573" s="5"/>
      <c r="D573" s="5"/>
      <c r="E573" s="89"/>
      <c r="F573" s="10"/>
      <c r="G573" s="36"/>
    </row>
    <row r="574" spans="1:7" x14ac:dyDescent="0.25">
      <c r="A574" s="37"/>
      <c r="B574" s="5"/>
      <c r="C574" s="5"/>
      <c r="D574" s="5"/>
      <c r="E574" s="90"/>
      <c r="F574" s="12"/>
      <c r="G574" s="38"/>
    </row>
    <row r="575" spans="1:7" x14ac:dyDescent="0.25">
      <c r="A575" s="39"/>
      <c r="B575" s="13"/>
      <c r="C575" s="13"/>
      <c r="D575" s="13"/>
      <c r="E575" s="91"/>
      <c r="F575" s="14"/>
      <c r="G575" s="40"/>
    </row>
    <row r="576" spans="1:7" x14ac:dyDescent="0.25">
      <c r="A576" s="41" t="s">
        <v>144</v>
      </c>
      <c r="B576" s="15" t="s">
        <v>10</v>
      </c>
      <c r="C576" s="15"/>
      <c r="D576" s="15">
        <v>6</v>
      </c>
      <c r="E576" s="88">
        <f>SUM(D576:D579)</f>
        <v>6</v>
      </c>
      <c r="F576" s="17">
        <v>6</v>
      </c>
      <c r="G576" s="56">
        <v>0</v>
      </c>
    </row>
    <row r="577" spans="1:7" x14ac:dyDescent="0.25">
      <c r="A577" s="42"/>
      <c r="B577" s="15"/>
      <c r="C577" s="15"/>
      <c r="D577" s="15"/>
      <c r="E577" s="89"/>
      <c r="F577" s="19"/>
      <c r="G577" s="57"/>
    </row>
    <row r="578" spans="1:7" x14ac:dyDescent="0.25">
      <c r="A578" s="42"/>
      <c r="B578" s="15"/>
      <c r="C578" s="15"/>
      <c r="D578" s="15"/>
      <c r="E578" s="89"/>
      <c r="F578" s="19"/>
      <c r="G578" s="57"/>
    </row>
    <row r="579" spans="1:7" x14ac:dyDescent="0.25">
      <c r="A579" s="43"/>
      <c r="B579" s="15"/>
      <c r="C579" s="15"/>
      <c r="D579" s="15"/>
      <c r="E579" s="90"/>
      <c r="F579" s="21"/>
      <c r="G579" s="58"/>
    </row>
    <row r="580" spans="1:7" x14ac:dyDescent="0.25">
      <c r="A580" s="39"/>
      <c r="B580" s="13"/>
      <c r="C580" s="13"/>
      <c r="D580" s="13"/>
      <c r="E580" s="91"/>
      <c r="F580" s="14"/>
      <c r="G580" s="40"/>
    </row>
    <row r="581" spans="1:7" x14ac:dyDescent="0.25">
      <c r="A581" s="44" t="s">
        <v>145</v>
      </c>
      <c r="B581" s="5" t="s">
        <v>7</v>
      </c>
      <c r="C581" s="5" t="s">
        <v>13</v>
      </c>
      <c r="D581" s="5">
        <v>12</v>
      </c>
      <c r="E581" s="88">
        <f>SUM(D581:D584)</f>
        <v>12</v>
      </c>
      <c r="F581" s="8">
        <v>6</v>
      </c>
      <c r="G581" s="34">
        <v>0</v>
      </c>
    </row>
    <row r="582" spans="1:7" x14ac:dyDescent="0.25">
      <c r="A582" s="45"/>
      <c r="B582" s="5"/>
      <c r="C582" s="5"/>
      <c r="D582" s="5"/>
      <c r="E582" s="89"/>
      <c r="F582" s="10"/>
      <c r="G582" s="36"/>
    </row>
    <row r="583" spans="1:7" x14ac:dyDescent="0.25">
      <c r="A583" s="45"/>
      <c r="B583" s="5"/>
      <c r="C583" s="5"/>
      <c r="D583" s="5"/>
      <c r="E583" s="89"/>
      <c r="F583" s="10"/>
      <c r="G583" s="36"/>
    </row>
    <row r="584" spans="1:7" x14ac:dyDescent="0.25">
      <c r="A584" s="46"/>
      <c r="B584" s="5"/>
      <c r="C584" s="5"/>
      <c r="D584" s="5"/>
      <c r="E584" s="90"/>
      <c r="F584" s="12"/>
      <c r="G584" s="38"/>
    </row>
    <row r="585" spans="1:7" x14ac:dyDescent="0.25">
      <c r="A585" s="39"/>
      <c r="B585" s="13"/>
      <c r="C585" s="13"/>
      <c r="D585" s="13"/>
      <c r="E585" s="91"/>
      <c r="F585" s="14"/>
      <c r="G585" s="40"/>
    </row>
    <row r="586" spans="1:7" x14ac:dyDescent="0.25">
      <c r="A586" s="41" t="s">
        <v>146</v>
      </c>
      <c r="B586" s="15" t="s">
        <v>10</v>
      </c>
      <c r="C586" s="15"/>
      <c r="D586" s="15">
        <v>6</v>
      </c>
      <c r="E586" s="88">
        <f>SUM(D586:D589)</f>
        <v>20</v>
      </c>
      <c r="F586" s="17">
        <v>6</v>
      </c>
      <c r="G586" s="56">
        <v>6</v>
      </c>
    </row>
    <row r="587" spans="1:7" x14ac:dyDescent="0.25">
      <c r="A587" s="42"/>
      <c r="B587" s="15" t="s">
        <v>53</v>
      </c>
      <c r="C587" s="15" t="s">
        <v>54</v>
      </c>
      <c r="D587" s="15">
        <v>2</v>
      </c>
      <c r="E587" s="89"/>
      <c r="F587" s="19"/>
      <c r="G587" s="57"/>
    </row>
    <row r="588" spans="1:7" x14ac:dyDescent="0.25">
      <c r="A588" s="42"/>
      <c r="B588" s="15" t="s">
        <v>15</v>
      </c>
      <c r="C588" s="15" t="s">
        <v>8</v>
      </c>
      <c r="D588" s="15">
        <v>12</v>
      </c>
      <c r="E588" s="89"/>
      <c r="F588" s="19"/>
      <c r="G588" s="57"/>
    </row>
    <row r="589" spans="1:7" x14ac:dyDescent="0.25">
      <c r="A589" s="43"/>
      <c r="B589" s="15"/>
      <c r="C589" s="15"/>
      <c r="D589" s="15"/>
      <c r="E589" s="90"/>
      <c r="F589" s="21"/>
      <c r="G589" s="58"/>
    </row>
    <row r="590" spans="1:7" x14ac:dyDescent="0.25">
      <c r="A590" s="39"/>
      <c r="B590" s="13"/>
      <c r="C590" s="13"/>
      <c r="D590" s="13"/>
      <c r="E590" s="91"/>
      <c r="F590" s="14"/>
      <c r="G590" s="40"/>
    </row>
    <row r="591" spans="1:7" x14ac:dyDescent="0.25">
      <c r="A591" s="33" t="s">
        <v>147</v>
      </c>
      <c r="B591" s="5" t="s">
        <v>10</v>
      </c>
      <c r="C591" s="5"/>
      <c r="D591" s="5">
        <v>2</v>
      </c>
      <c r="E591" s="88">
        <f>D591+D592+D593+D594+D595</f>
        <v>24</v>
      </c>
      <c r="F591" s="8">
        <v>6</v>
      </c>
      <c r="G591" s="7">
        <v>6</v>
      </c>
    </row>
    <row r="592" spans="1:7" x14ac:dyDescent="0.25">
      <c r="A592" s="35"/>
      <c r="B592" s="5" t="s">
        <v>15</v>
      </c>
      <c r="C592" s="5" t="s">
        <v>8</v>
      </c>
      <c r="D592" s="5">
        <v>12</v>
      </c>
      <c r="E592" s="89"/>
      <c r="F592" s="10"/>
      <c r="G592" s="9"/>
    </row>
    <row r="593" spans="1:7" x14ac:dyDescent="0.25">
      <c r="A593" s="35"/>
      <c r="B593" s="5" t="s">
        <v>17</v>
      </c>
      <c r="C593" s="5" t="s">
        <v>20</v>
      </c>
      <c r="D593" s="5">
        <v>4</v>
      </c>
      <c r="E593" s="89"/>
      <c r="F593" s="10"/>
      <c r="G593" s="9"/>
    </row>
    <row r="594" spans="1:7" x14ac:dyDescent="0.25">
      <c r="A594" s="35"/>
      <c r="B594" s="5" t="s">
        <v>23</v>
      </c>
      <c r="C594" s="5"/>
      <c r="D594" s="5">
        <v>6</v>
      </c>
      <c r="E594" s="89"/>
      <c r="F594" s="10"/>
      <c r="G594" s="9"/>
    </row>
    <row r="595" spans="1:7" x14ac:dyDescent="0.25">
      <c r="A595" s="37"/>
      <c r="B595" s="5"/>
      <c r="C595" s="5"/>
      <c r="D595" s="5"/>
      <c r="E595" s="90"/>
      <c r="F595" s="12"/>
      <c r="G595" s="11"/>
    </row>
    <row r="596" spans="1:7" x14ac:dyDescent="0.25">
      <c r="A596" s="39"/>
      <c r="B596" s="13"/>
      <c r="C596" s="13"/>
      <c r="D596" s="13"/>
      <c r="E596" s="91"/>
      <c r="F596" s="14"/>
      <c r="G596" s="40"/>
    </row>
    <row r="597" spans="1:7" x14ac:dyDescent="0.25">
      <c r="A597" s="44" t="s">
        <v>148</v>
      </c>
      <c r="B597" s="5" t="s">
        <v>7</v>
      </c>
      <c r="C597" s="5" t="s">
        <v>13</v>
      </c>
      <c r="D597" s="5">
        <v>12</v>
      </c>
      <c r="E597" s="88">
        <f>SUM(D597:D600)</f>
        <v>12</v>
      </c>
      <c r="F597" s="8">
        <v>6</v>
      </c>
      <c r="G597" s="34">
        <v>0</v>
      </c>
    </row>
    <row r="598" spans="1:7" x14ac:dyDescent="0.25">
      <c r="A598" s="45"/>
      <c r="B598" s="5"/>
      <c r="C598" s="5"/>
      <c r="D598" s="5"/>
      <c r="E598" s="89"/>
      <c r="F598" s="10"/>
      <c r="G598" s="36"/>
    </row>
    <row r="599" spans="1:7" x14ac:dyDescent="0.25">
      <c r="A599" s="45"/>
      <c r="B599" s="5"/>
      <c r="C599" s="5"/>
      <c r="D599" s="5"/>
      <c r="E599" s="89"/>
      <c r="F599" s="10"/>
      <c r="G599" s="36"/>
    </row>
    <row r="600" spans="1:7" x14ac:dyDescent="0.25">
      <c r="A600" s="46"/>
      <c r="B600" s="5"/>
      <c r="C600" s="5"/>
      <c r="D600" s="5"/>
      <c r="E600" s="90"/>
      <c r="F600" s="12"/>
      <c r="G600" s="38"/>
    </row>
    <row r="601" spans="1:7" x14ac:dyDescent="0.25">
      <c r="A601" s="39"/>
      <c r="B601" s="13"/>
      <c r="C601" s="13"/>
      <c r="D601" s="13"/>
      <c r="E601" s="91"/>
      <c r="F601" s="14"/>
      <c r="G601" s="40"/>
    </row>
    <row r="602" spans="1:7" x14ac:dyDescent="0.25">
      <c r="A602" s="33" t="s">
        <v>149</v>
      </c>
      <c r="B602" s="5" t="s">
        <v>10</v>
      </c>
      <c r="C602" s="5"/>
      <c r="D602" s="5">
        <v>6</v>
      </c>
      <c r="E602" s="88">
        <f>SUM(D602:D605)</f>
        <v>18</v>
      </c>
      <c r="F602" s="8">
        <v>6</v>
      </c>
      <c r="G602" s="34">
        <v>6</v>
      </c>
    </row>
    <row r="603" spans="1:7" x14ac:dyDescent="0.25">
      <c r="A603" s="35"/>
      <c r="B603" s="5" t="s">
        <v>7</v>
      </c>
      <c r="C603" s="5" t="s">
        <v>13</v>
      </c>
      <c r="D603" s="5">
        <v>12</v>
      </c>
      <c r="E603" s="89"/>
      <c r="F603" s="10"/>
      <c r="G603" s="36"/>
    </row>
    <row r="604" spans="1:7" x14ac:dyDescent="0.25">
      <c r="A604" s="35"/>
      <c r="B604" s="5"/>
      <c r="C604" s="5"/>
      <c r="D604" s="5"/>
      <c r="E604" s="89"/>
      <c r="F604" s="10"/>
      <c r="G604" s="36"/>
    </row>
    <row r="605" spans="1:7" x14ac:dyDescent="0.25">
      <c r="A605" s="37"/>
      <c r="B605" s="5"/>
      <c r="C605" s="5"/>
      <c r="D605" s="5"/>
      <c r="E605" s="90"/>
      <c r="F605" s="12"/>
      <c r="G605" s="38"/>
    </row>
    <row r="606" spans="1:7" x14ac:dyDescent="0.25">
      <c r="A606" s="39"/>
      <c r="B606" s="13"/>
      <c r="C606" s="13"/>
      <c r="D606" s="13"/>
      <c r="E606" s="91"/>
      <c r="F606" s="14"/>
      <c r="G606" s="40"/>
    </row>
    <row r="607" spans="1:7" x14ac:dyDescent="0.25">
      <c r="A607" s="33" t="s">
        <v>150</v>
      </c>
      <c r="B607" s="5" t="s">
        <v>10</v>
      </c>
      <c r="C607" s="5"/>
      <c r="D607" s="5">
        <v>6</v>
      </c>
      <c r="E607" s="88">
        <f>D607+D608+D609+D610+D611+D612+D613+D614</f>
        <v>30</v>
      </c>
      <c r="F607" s="8">
        <v>6</v>
      </c>
      <c r="G607" s="34">
        <v>6</v>
      </c>
    </row>
    <row r="608" spans="1:7" x14ac:dyDescent="0.25">
      <c r="A608" s="35"/>
      <c r="B608" s="5" t="s">
        <v>23</v>
      </c>
      <c r="C608" s="5"/>
      <c r="D608" s="5">
        <v>6</v>
      </c>
      <c r="E608" s="89"/>
      <c r="F608" s="10"/>
      <c r="G608" s="36"/>
    </row>
    <row r="609" spans="1:7" x14ac:dyDescent="0.25">
      <c r="A609" s="35"/>
      <c r="B609" s="5" t="s">
        <v>23</v>
      </c>
      <c r="C609" s="5"/>
      <c r="D609" s="5">
        <v>6</v>
      </c>
      <c r="E609" s="89"/>
      <c r="F609" s="10"/>
      <c r="G609" s="36"/>
    </row>
    <row r="610" spans="1:7" x14ac:dyDescent="0.25">
      <c r="A610" s="35"/>
      <c r="B610" s="5" t="s">
        <v>7</v>
      </c>
      <c r="C610" s="5" t="s">
        <v>13</v>
      </c>
      <c r="D610" s="5">
        <v>12</v>
      </c>
      <c r="E610" s="89"/>
      <c r="F610" s="10"/>
      <c r="G610" s="36"/>
    </row>
    <row r="611" spans="1:7" x14ac:dyDescent="0.25">
      <c r="A611" s="35"/>
      <c r="B611" s="5"/>
      <c r="C611" s="5"/>
      <c r="D611" s="5"/>
      <c r="E611" s="89"/>
      <c r="F611" s="10"/>
      <c r="G611" s="36"/>
    </row>
    <row r="612" spans="1:7" x14ac:dyDescent="0.25">
      <c r="A612" s="35"/>
      <c r="B612" s="5"/>
      <c r="C612" s="5"/>
      <c r="D612" s="5"/>
      <c r="E612" s="89"/>
      <c r="F612" s="10"/>
      <c r="G612" s="36"/>
    </row>
    <row r="613" spans="1:7" x14ac:dyDescent="0.25">
      <c r="A613" s="35"/>
      <c r="B613" s="5"/>
      <c r="C613" s="5"/>
      <c r="D613" s="5"/>
      <c r="E613" s="89"/>
      <c r="F613" s="10"/>
      <c r="G613" s="36"/>
    </row>
    <row r="614" spans="1:7" x14ac:dyDescent="0.25">
      <c r="A614" s="37"/>
      <c r="B614" s="5"/>
      <c r="C614" s="5"/>
      <c r="D614" s="5"/>
      <c r="E614" s="90"/>
      <c r="F614" s="12"/>
      <c r="G614" s="38"/>
    </row>
    <row r="615" spans="1:7" x14ac:dyDescent="0.25">
      <c r="A615" s="39"/>
      <c r="B615" s="13"/>
      <c r="C615" s="13"/>
      <c r="D615" s="13"/>
      <c r="E615" s="91"/>
      <c r="F615" s="14"/>
      <c r="G615" s="40"/>
    </row>
    <row r="616" spans="1:7" x14ac:dyDescent="0.25">
      <c r="A616" s="33" t="s">
        <v>151</v>
      </c>
      <c r="B616" s="5"/>
      <c r="C616" s="5"/>
      <c r="D616" s="5"/>
      <c r="E616" s="88">
        <f>SUM(D616:D619)</f>
        <v>0</v>
      </c>
      <c r="F616" s="8">
        <v>6</v>
      </c>
      <c r="G616" s="34">
        <v>0</v>
      </c>
    </row>
    <row r="617" spans="1:7" x14ac:dyDescent="0.25">
      <c r="A617" s="35"/>
      <c r="B617" s="5"/>
      <c r="C617" s="5"/>
      <c r="D617" s="5"/>
      <c r="E617" s="89"/>
      <c r="F617" s="10"/>
      <c r="G617" s="36"/>
    </row>
    <row r="618" spans="1:7" x14ac:dyDescent="0.25">
      <c r="A618" s="35"/>
      <c r="B618" s="5"/>
      <c r="C618" s="5"/>
      <c r="D618" s="5"/>
      <c r="E618" s="89"/>
      <c r="F618" s="10"/>
      <c r="G618" s="36"/>
    </row>
    <row r="619" spans="1:7" x14ac:dyDescent="0.25">
      <c r="A619" s="37"/>
      <c r="B619" s="5"/>
      <c r="C619" s="5"/>
      <c r="D619" s="5"/>
      <c r="E619" s="90"/>
      <c r="F619" s="12"/>
      <c r="G619" s="38"/>
    </row>
    <row r="620" spans="1:7" x14ac:dyDescent="0.25">
      <c r="A620" s="39"/>
      <c r="B620" s="13"/>
      <c r="C620" s="13"/>
      <c r="D620" s="13"/>
      <c r="E620" s="91"/>
      <c r="F620" s="14"/>
      <c r="G620" s="40"/>
    </row>
    <row r="621" spans="1:7" x14ac:dyDescent="0.25">
      <c r="A621" s="33" t="s">
        <v>152</v>
      </c>
      <c r="B621" s="5" t="s">
        <v>10</v>
      </c>
      <c r="C621" s="5"/>
      <c r="D621" s="5">
        <v>2</v>
      </c>
      <c r="E621" s="88">
        <f>SUM(D621:D624)</f>
        <v>14</v>
      </c>
      <c r="F621" s="8">
        <v>6</v>
      </c>
      <c r="G621" s="34">
        <v>2</v>
      </c>
    </row>
    <row r="622" spans="1:7" x14ac:dyDescent="0.25">
      <c r="A622" s="35"/>
      <c r="B622" s="5" t="s">
        <v>15</v>
      </c>
      <c r="C622" s="5" t="s">
        <v>8</v>
      </c>
      <c r="D622" s="5">
        <v>12</v>
      </c>
      <c r="E622" s="89"/>
      <c r="F622" s="10"/>
      <c r="G622" s="36"/>
    </row>
    <row r="623" spans="1:7" x14ac:dyDescent="0.25">
      <c r="A623" s="35"/>
      <c r="B623" s="5"/>
      <c r="C623" s="5"/>
      <c r="D623" s="5"/>
      <c r="E623" s="89"/>
      <c r="F623" s="10"/>
      <c r="G623" s="36"/>
    </row>
    <row r="624" spans="1:7" x14ac:dyDescent="0.25">
      <c r="A624" s="37"/>
      <c r="B624" s="5"/>
      <c r="C624" s="5"/>
      <c r="D624" s="5"/>
      <c r="E624" s="90"/>
      <c r="F624" s="12"/>
      <c r="G624" s="38"/>
    </row>
    <row r="625" spans="1:7" x14ac:dyDescent="0.25">
      <c r="A625" s="39"/>
      <c r="B625" s="13"/>
      <c r="C625" s="13"/>
      <c r="D625" s="13"/>
      <c r="E625" s="91"/>
      <c r="F625" s="14"/>
      <c r="G625" s="40"/>
    </row>
    <row r="626" spans="1:7" x14ac:dyDescent="0.25">
      <c r="A626" s="33" t="s">
        <v>153</v>
      </c>
      <c r="B626" s="5" t="s">
        <v>10</v>
      </c>
      <c r="C626" s="5"/>
      <c r="D626" s="5">
        <v>6</v>
      </c>
      <c r="E626" s="88">
        <f>SUM(D626:D629)</f>
        <v>24</v>
      </c>
      <c r="F626" s="8">
        <v>6</v>
      </c>
      <c r="G626" s="34">
        <v>6</v>
      </c>
    </row>
    <row r="627" spans="1:7" x14ac:dyDescent="0.25">
      <c r="A627" s="35"/>
      <c r="B627" s="5" t="s">
        <v>32</v>
      </c>
      <c r="C627" s="5" t="s">
        <v>57</v>
      </c>
      <c r="D627" s="5">
        <v>6</v>
      </c>
      <c r="E627" s="89"/>
      <c r="F627" s="10"/>
      <c r="G627" s="36"/>
    </row>
    <row r="628" spans="1:7" x14ac:dyDescent="0.25">
      <c r="A628" s="35"/>
      <c r="B628" s="5" t="s">
        <v>21</v>
      </c>
      <c r="C628" s="5" t="s">
        <v>8</v>
      </c>
      <c r="D628" s="5">
        <v>12</v>
      </c>
      <c r="E628" s="89"/>
      <c r="F628" s="10"/>
      <c r="G628" s="36"/>
    </row>
    <row r="629" spans="1:7" x14ac:dyDescent="0.25">
      <c r="A629" s="37"/>
      <c r="B629" s="5"/>
      <c r="C629" s="5"/>
      <c r="D629" s="5"/>
      <c r="E629" s="90"/>
      <c r="F629" s="12"/>
      <c r="G629" s="38"/>
    </row>
    <row r="630" spans="1:7" x14ac:dyDescent="0.25">
      <c r="A630" s="39"/>
      <c r="B630" s="13"/>
      <c r="C630" s="13"/>
      <c r="D630" s="13"/>
      <c r="E630" s="91"/>
      <c r="F630" s="14"/>
      <c r="G630" s="40"/>
    </row>
    <row r="631" spans="1:7" x14ac:dyDescent="0.25">
      <c r="A631" s="33" t="s">
        <v>154</v>
      </c>
      <c r="B631" s="5" t="s">
        <v>10</v>
      </c>
      <c r="C631" s="5"/>
      <c r="D631" s="5">
        <v>6</v>
      </c>
      <c r="E631" s="88">
        <f>SUM(D631:D636)</f>
        <v>39</v>
      </c>
      <c r="F631" s="8">
        <v>6</v>
      </c>
      <c r="G631" s="7">
        <v>6</v>
      </c>
    </row>
    <row r="632" spans="1:7" x14ac:dyDescent="0.25">
      <c r="A632" s="35"/>
      <c r="B632" s="5" t="s">
        <v>17</v>
      </c>
      <c r="C632" s="5" t="s">
        <v>64</v>
      </c>
      <c r="D632" s="5">
        <v>4</v>
      </c>
      <c r="E632" s="89"/>
      <c r="F632" s="10"/>
      <c r="G632" s="9"/>
    </row>
    <row r="633" spans="1:7" x14ac:dyDescent="0.25">
      <c r="A633" s="35"/>
      <c r="B633" s="5" t="s">
        <v>7</v>
      </c>
      <c r="C633" s="5" t="s">
        <v>8</v>
      </c>
      <c r="D633" s="5">
        <v>9</v>
      </c>
      <c r="E633" s="89"/>
      <c r="F633" s="10"/>
      <c r="G633" s="9"/>
    </row>
    <row r="634" spans="1:7" x14ac:dyDescent="0.25">
      <c r="A634" s="35"/>
      <c r="B634" s="5" t="s">
        <v>15</v>
      </c>
      <c r="C634" s="5" t="s">
        <v>8</v>
      </c>
      <c r="D634" s="5">
        <v>12</v>
      </c>
      <c r="E634" s="89"/>
      <c r="F634" s="10"/>
      <c r="G634" s="9"/>
    </row>
    <row r="635" spans="1:7" x14ac:dyDescent="0.25">
      <c r="A635" s="35"/>
      <c r="B635" s="5" t="s">
        <v>17</v>
      </c>
      <c r="C635" s="5" t="s">
        <v>155</v>
      </c>
      <c r="D635" s="5">
        <v>4</v>
      </c>
      <c r="E635" s="89"/>
      <c r="F635" s="10"/>
      <c r="G635" s="9"/>
    </row>
    <row r="636" spans="1:7" x14ac:dyDescent="0.25">
      <c r="A636" s="37"/>
      <c r="B636" s="5" t="s">
        <v>17</v>
      </c>
      <c r="C636" s="5" t="s">
        <v>60</v>
      </c>
      <c r="D636" s="5">
        <v>4</v>
      </c>
      <c r="E636" s="90"/>
      <c r="F636" s="12"/>
      <c r="G636" s="11"/>
    </row>
    <row r="637" spans="1:7" x14ac:dyDescent="0.25">
      <c r="A637" s="39"/>
      <c r="B637" s="13"/>
      <c r="C637" s="13"/>
      <c r="D637" s="13"/>
      <c r="E637" s="91"/>
      <c r="F637" s="14"/>
      <c r="G637" s="40"/>
    </row>
    <row r="638" spans="1:7" x14ac:dyDescent="0.25">
      <c r="A638" s="33" t="s">
        <v>156</v>
      </c>
      <c r="B638" s="5" t="s">
        <v>10</v>
      </c>
      <c r="C638" s="5"/>
      <c r="D638" s="5">
        <v>0.5</v>
      </c>
      <c r="E638" s="88">
        <f>SUM(D638:D641)</f>
        <v>12.5</v>
      </c>
      <c r="F638" s="8">
        <v>6</v>
      </c>
      <c r="G638" s="34">
        <v>0.5</v>
      </c>
    </row>
    <row r="639" spans="1:7" x14ac:dyDescent="0.25">
      <c r="A639" s="35"/>
      <c r="B639" s="5" t="s">
        <v>7</v>
      </c>
      <c r="C639" s="5" t="s">
        <v>8</v>
      </c>
      <c r="D639" s="5">
        <v>12</v>
      </c>
      <c r="E639" s="89"/>
      <c r="F639" s="10"/>
      <c r="G639" s="36"/>
    </row>
    <row r="640" spans="1:7" x14ac:dyDescent="0.25">
      <c r="A640" s="35"/>
      <c r="B640" s="5"/>
      <c r="C640" s="5"/>
      <c r="D640" s="5"/>
      <c r="E640" s="89"/>
      <c r="F640" s="10"/>
      <c r="G640" s="36"/>
    </row>
    <row r="641" spans="1:7" x14ac:dyDescent="0.25">
      <c r="A641" s="37"/>
      <c r="B641" s="5"/>
      <c r="C641" s="5"/>
      <c r="D641" s="5"/>
      <c r="E641" s="90"/>
      <c r="F641" s="12"/>
      <c r="G641" s="38"/>
    </row>
    <row r="642" spans="1:7" x14ac:dyDescent="0.25">
      <c r="A642" s="39"/>
      <c r="B642" s="13"/>
      <c r="C642" s="13"/>
      <c r="D642" s="13"/>
      <c r="E642" s="91"/>
      <c r="F642" s="14"/>
      <c r="G642" s="40"/>
    </row>
    <row r="643" spans="1:7" x14ac:dyDescent="0.25">
      <c r="A643" s="33" t="s">
        <v>157</v>
      </c>
      <c r="B643" s="5" t="s">
        <v>10</v>
      </c>
      <c r="C643" s="5"/>
      <c r="D643" s="5">
        <v>6</v>
      </c>
      <c r="E643" s="88">
        <f>SUM(D643:D650)</f>
        <v>38</v>
      </c>
      <c r="F643" s="8">
        <v>6</v>
      </c>
      <c r="G643" s="7">
        <v>6</v>
      </c>
    </row>
    <row r="644" spans="1:7" x14ac:dyDescent="0.25">
      <c r="A644" s="35"/>
      <c r="B644" s="5" t="s">
        <v>32</v>
      </c>
      <c r="C644" s="5" t="s">
        <v>55</v>
      </c>
      <c r="D644" s="5">
        <v>9</v>
      </c>
      <c r="E644" s="89"/>
      <c r="F644" s="10"/>
      <c r="G644" s="9"/>
    </row>
    <row r="645" spans="1:7" x14ac:dyDescent="0.25">
      <c r="A645" s="35"/>
      <c r="B645" s="5" t="s">
        <v>7</v>
      </c>
      <c r="C645" s="5" t="s">
        <v>8</v>
      </c>
      <c r="D645" s="5">
        <v>9.5</v>
      </c>
      <c r="E645" s="89"/>
      <c r="F645" s="10"/>
      <c r="G645" s="9"/>
    </row>
    <row r="646" spans="1:7" x14ac:dyDescent="0.25">
      <c r="A646" s="35"/>
      <c r="B646" s="5" t="s">
        <v>32</v>
      </c>
      <c r="C646" s="5" t="s">
        <v>78</v>
      </c>
      <c r="D646" s="5">
        <v>4</v>
      </c>
      <c r="E646" s="89"/>
      <c r="F646" s="10"/>
      <c r="G646" s="9"/>
    </row>
    <row r="647" spans="1:7" x14ac:dyDescent="0.25">
      <c r="A647" s="35"/>
      <c r="B647" s="5" t="s">
        <v>15</v>
      </c>
      <c r="C647" s="5" t="s">
        <v>8</v>
      </c>
      <c r="D647" s="5">
        <v>7</v>
      </c>
      <c r="E647" s="89"/>
      <c r="F647" s="10"/>
      <c r="G647" s="9"/>
    </row>
    <row r="648" spans="1:7" x14ac:dyDescent="0.25">
      <c r="A648" s="35"/>
      <c r="B648" s="5" t="s">
        <v>7</v>
      </c>
      <c r="C648" s="5" t="s">
        <v>13</v>
      </c>
      <c r="D648" s="5">
        <v>2.5</v>
      </c>
      <c r="E648" s="89"/>
      <c r="F648" s="10"/>
      <c r="G648" s="9"/>
    </row>
    <row r="649" spans="1:7" x14ac:dyDescent="0.25">
      <c r="A649" s="35"/>
      <c r="B649" s="5"/>
      <c r="C649" s="5"/>
      <c r="D649" s="5"/>
      <c r="E649" s="89"/>
      <c r="F649" s="10"/>
      <c r="G649" s="9"/>
    </row>
    <row r="650" spans="1:7" x14ac:dyDescent="0.25">
      <c r="A650" s="37"/>
      <c r="B650" s="5"/>
      <c r="C650" s="5"/>
      <c r="D650" s="5"/>
      <c r="E650" s="90"/>
      <c r="F650" s="12"/>
      <c r="G650" s="11"/>
    </row>
    <row r="651" spans="1:7" x14ac:dyDescent="0.25">
      <c r="A651" s="39"/>
      <c r="B651" s="13"/>
      <c r="C651" s="13"/>
      <c r="D651" s="13"/>
      <c r="E651" s="91"/>
      <c r="F651" s="14"/>
      <c r="G651" s="40"/>
    </row>
    <row r="652" spans="1:7" x14ac:dyDescent="0.25">
      <c r="A652" s="33" t="s">
        <v>158</v>
      </c>
      <c r="B652" s="5" t="s">
        <v>10</v>
      </c>
      <c r="C652" s="5"/>
      <c r="D652" s="5">
        <v>0.5</v>
      </c>
      <c r="E652" s="88">
        <f>SUM(D652:D655)</f>
        <v>12.5</v>
      </c>
      <c r="F652" s="8">
        <v>6</v>
      </c>
      <c r="G652" s="34">
        <v>0.5</v>
      </c>
    </row>
    <row r="653" spans="1:7" x14ac:dyDescent="0.25">
      <c r="A653" s="35"/>
      <c r="B653" s="5" t="s">
        <v>7</v>
      </c>
      <c r="C653" s="5" t="s">
        <v>8</v>
      </c>
      <c r="D653" s="5">
        <v>12</v>
      </c>
      <c r="E653" s="89"/>
      <c r="F653" s="10"/>
      <c r="G653" s="36"/>
    </row>
    <row r="654" spans="1:7" x14ac:dyDescent="0.25">
      <c r="A654" s="35"/>
      <c r="B654" s="5"/>
      <c r="C654" s="5"/>
      <c r="D654" s="5"/>
      <c r="E654" s="89"/>
      <c r="F654" s="10"/>
      <c r="G654" s="36"/>
    </row>
    <row r="655" spans="1:7" x14ac:dyDescent="0.25">
      <c r="A655" s="37"/>
      <c r="B655" s="5"/>
      <c r="C655" s="5"/>
      <c r="D655" s="5"/>
      <c r="E655" s="90"/>
      <c r="F655" s="12"/>
      <c r="G655" s="38"/>
    </row>
    <row r="656" spans="1:7" x14ac:dyDescent="0.25">
      <c r="A656" s="39"/>
      <c r="B656" s="13"/>
      <c r="C656" s="13"/>
      <c r="D656" s="13"/>
      <c r="E656" s="91"/>
      <c r="F656" s="14"/>
      <c r="G656" s="40"/>
    </row>
    <row r="657" spans="1:7" x14ac:dyDescent="0.25">
      <c r="A657" s="33" t="s">
        <v>159</v>
      </c>
      <c r="B657" s="5" t="s">
        <v>10</v>
      </c>
      <c r="C657" s="5"/>
      <c r="D657" s="5">
        <v>6</v>
      </c>
      <c r="E657" s="88">
        <f>SUM(D657:D660)</f>
        <v>18</v>
      </c>
      <c r="F657" s="8">
        <v>6</v>
      </c>
      <c r="G657" s="34">
        <v>6</v>
      </c>
    </row>
    <row r="658" spans="1:7" x14ac:dyDescent="0.25">
      <c r="A658" s="35"/>
      <c r="B658" s="5" t="s">
        <v>21</v>
      </c>
      <c r="C658" s="5" t="s">
        <v>8</v>
      </c>
      <c r="D658" s="5">
        <v>12</v>
      </c>
      <c r="E658" s="89"/>
      <c r="F658" s="10"/>
      <c r="G658" s="36"/>
    </row>
    <row r="659" spans="1:7" x14ac:dyDescent="0.25">
      <c r="A659" s="35"/>
      <c r="B659" s="5"/>
      <c r="C659" s="5"/>
      <c r="D659" s="5"/>
      <c r="E659" s="89"/>
      <c r="F659" s="10"/>
      <c r="G659" s="36"/>
    </row>
    <row r="660" spans="1:7" x14ac:dyDescent="0.25">
      <c r="A660" s="37"/>
      <c r="B660" s="5"/>
      <c r="C660" s="5"/>
      <c r="D660" s="5"/>
      <c r="E660" s="90"/>
      <c r="F660" s="12"/>
      <c r="G660" s="38"/>
    </row>
    <row r="661" spans="1:7" x14ac:dyDescent="0.25">
      <c r="A661" s="39"/>
      <c r="B661" s="13"/>
      <c r="C661" s="13"/>
      <c r="D661" s="13"/>
      <c r="E661" s="91"/>
      <c r="F661" s="14"/>
      <c r="G661" s="40"/>
    </row>
    <row r="662" spans="1:7" x14ac:dyDescent="0.25">
      <c r="A662" s="33" t="s">
        <v>160</v>
      </c>
      <c r="B662" s="5" t="s">
        <v>10</v>
      </c>
      <c r="C662" s="5"/>
      <c r="D662" s="5">
        <v>6</v>
      </c>
      <c r="E662" s="88">
        <f>SUM(D662:D665)</f>
        <v>18</v>
      </c>
      <c r="F662" s="8">
        <v>6</v>
      </c>
      <c r="G662" s="34">
        <v>6</v>
      </c>
    </row>
    <row r="663" spans="1:7" x14ac:dyDescent="0.25">
      <c r="A663" s="35"/>
      <c r="B663" s="5" t="s">
        <v>7</v>
      </c>
      <c r="C663" s="5" t="s">
        <v>8</v>
      </c>
      <c r="D663" s="5">
        <v>12</v>
      </c>
      <c r="E663" s="89"/>
      <c r="F663" s="10"/>
      <c r="G663" s="36"/>
    </row>
    <row r="664" spans="1:7" x14ac:dyDescent="0.25">
      <c r="A664" s="35"/>
      <c r="B664" s="5"/>
      <c r="C664" s="5"/>
      <c r="D664" s="5"/>
      <c r="E664" s="89"/>
      <c r="F664" s="10"/>
      <c r="G664" s="36"/>
    </row>
    <row r="665" spans="1:7" x14ac:dyDescent="0.25">
      <c r="A665" s="37"/>
      <c r="B665" s="5"/>
      <c r="C665" s="5"/>
      <c r="D665" s="5"/>
      <c r="E665" s="90"/>
      <c r="F665" s="12"/>
      <c r="G665" s="38"/>
    </row>
    <row r="666" spans="1:7" x14ac:dyDescent="0.25">
      <c r="A666" s="39"/>
      <c r="B666" s="13"/>
      <c r="C666" s="13"/>
      <c r="D666" s="13"/>
      <c r="E666" s="91"/>
      <c r="F666" s="14"/>
      <c r="G666" s="40"/>
    </row>
    <row r="667" spans="1:7" x14ac:dyDescent="0.25">
      <c r="A667" s="33" t="s">
        <v>161</v>
      </c>
      <c r="B667" s="5" t="s">
        <v>10</v>
      </c>
      <c r="C667" s="5"/>
      <c r="D667" s="5">
        <v>-6</v>
      </c>
      <c r="E667" s="88">
        <f>SUM(D667:D670)</f>
        <v>18</v>
      </c>
      <c r="F667" s="8">
        <v>6</v>
      </c>
      <c r="G667" s="34">
        <v>6</v>
      </c>
    </row>
    <row r="668" spans="1:7" x14ac:dyDescent="0.25">
      <c r="A668" s="35"/>
      <c r="B668" s="5" t="s">
        <v>7</v>
      </c>
      <c r="C668" s="5" t="s">
        <v>162</v>
      </c>
      <c r="D668" s="5">
        <v>12</v>
      </c>
      <c r="E668" s="89"/>
      <c r="F668" s="10"/>
      <c r="G668" s="36"/>
    </row>
    <row r="669" spans="1:7" x14ac:dyDescent="0.25">
      <c r="A669" s="35"/>
      <c r="B669" s="5" t="s">
        <v>15</v>
      </c>
      <c r="C669" s="5" t="s">
        <v>8</v>
      </c>
      <c r="D669" s="5">
        <v>12</v>
      </c>
      <c r="E669" s="89"/>
      <c r="F669" s="10"/>
      <c r="G669" s="36"/>
    </row>
    <row r="670" spans="1:7" x14ac:dyDescent="0.25">
      <c r="A670" s="37"/>
      <c r="B670" s="5"/>
      <c r="C670" s="5"/>
      <c r="D670" s="5"/>
      <c r="E670" s="90"/>
      <c r="F670" s="12"/>
      <c r="G670" s="38"/>
    </row>
    <row r="671" spans="1:7" x14ac:dyDescent="0.25">
      <c r="A671" s="39"/>
      <c r="B671" s="13"/>
      <c r="C671" s="13"/>
      <c r="D671" s="13"/>
      <c r="E671" s="91"/>
      <c r="F671" s="14"/>
      <c r="G671" s="40"/>
    </row>
    <row r="672" spans="1:7" x14ac:dyDescent="0.25">
      <c r="A672" s="44" t="s">
        <v>163</v>
      </c>
      <c r="B672" s="5" t="s">
        <v>10</v>
      </c>
      <c r="C672" s="5"/>
      <c r="D672" s="5">
        <v>6</v>
      </c>
      <c r="E672" s="88">
        <f>SUM(D672:D675)</f>
        <v>18</v>
      </c>
      <c r="F672" s="8">
        <v>6</v>
      </c>
      <c r="G672" s="34">
        <v>6</v>
      </c>
    </row>
    <row r="673" spans="1:7" x14ac:dyDescent="0.25">
      <c r="A673" s="45"/>
      <c r="B673" s="5" t="s">
        <v>15</v>
      </c>
      <c r="C673" s="5" t="s">
        <v>8</v>
      </c>
      <c r="D673" s="5">
        <v>12</v>
      </c>
      <c r="E673" s="89"/>
      <c r="F673" s="10"/>
      <c r="G673" s="36"/>
    </row>
    <row r="674" spans="1:7" x14ac:dyDescent="0.25">
      <c r="A674" s="45"/>
      <c r="B674" s="5"/>
      <c r="C674" s="5"/>
      <c r="D674" s="5"/>
      <c r="E674" s="89"/>
      <c r="F674" s="10"/>
      <c r="G674" s="36"/>
    </row>
    <row r="675" spans="1:7" x14ac:dyDescent="0.25">
      <c r="A675" s="46"/>
      <c r="B675" s="5"/>
      <c r="C675" s="5"/>
      <c r="D675" s="5"/>
      <c r="E675" s="90"/>
      <c r="F675" s="12"/>
      <c r="G675" s="38"/>
    </row>
    <row r="676" spans="1:7" x14ac:dyDescent="0.25">
      <c r="A676" s="39"/>
      <c r="B676" s="13"/>
      <c r="C676" s="13"/>
      <c r="D676" s="13"/>
      <c r="E676" s="91"/>
      <c r="F676" s="14"/>
      <c r="G676" s="40"/>
    </row>
    <row r="677" spans="1:7" x14ac:dyDescent="0.25">
      <c r="A677" s="33" t="s">
        <v>164</v>
      </c>
      <c r="B677" s="5" t="s">
        <v>10</v>
      </c>
      <c r="C677" s="5"/>
      <c r="D677" s="5">
        <v>2</v>
      </c>
      <c r="E677" s="88">
        <f>SUM(D677:D680)</f>
        <v>14</v>
      </c>
      <c r="F677" s="8">
        <v>6</v>
      </c>
      <c r="G677" s="34">
        <v>2</v>
      </c>
    </row>
    <row r="678" spans="1:7" x14ac:dyDescent="0.25">
      <c r="A678" s="35"/>
      <c r="B678" s="5" t="s">
        <v>7</v>
      </c>
      <c r="C678" s="5" t="s">
        <v>8</v>
      </c>
      <c r="D678" s="5">
        <v>12</v>
      </c>
      <c r="E678" s="89"/>
      <c r="F678" s="10"/>
      <c r="G678" s="36"/>
    </row>
    <row r="679" spans="1:7" x14ac:dyDescent="0.25">
      <c r="A679" s="35"/>
      <c r="B679" s="5"/>
      <c r="C679" s="5"/>
      <c r="D679" s="5"/>
      <c r="E679" s="89"/>
      <c r="F679" s="10"/>
      <c r="G679" s="36"/>
    </row>
    <row r="680" spans="1:7" x14ac:dyDescent="0.25">
      <c r="A680" s="37"/>
      <c r="B680" s="5"/>
      <c r="C680" s="5"/>
      <c r="D680" s="5"/>
      <c r="E680" s="90"/>
      <c r="F680" s="12"/>
      <c r="G680" s="38"/>
    </row>
    <row r="681" spans="1:7" x14ac:dyDescent="0.25">
      <c r="A681" s="39"/>
      <c r="B681" s="13"/>
      <c r="C681" s="13"/>
      <c r="D681" s="13"/>
      <c r="E681" s="91"/>
      <c r="F681" s="14"/>
      <c r="G681" s="40"/>
    </row>
    <row r="682" spans="1:7" x14ac:dyDescent="0.25">
      <c r="A682" s="33" t="s">
        <v>165</v>
      </c>
      <c r="B682" s="5" t="s">
        <v>10</v>
      </c>
      <c r="C682" s="5"/>
      <c r="D682" s="5">
        <v>6</v>
      </c>
      <c r="E682" s="88">
        <f>SUM(D682:D685)</f>
        <v>18</v>
      </c>
      <c r="F682" s="8">
        <v>6</v>
      </c>
      <c r="G682" s="34">
        <v>6</v>
      </c>
    </row>
    <row r="683" spans="1:7" x14ac:dyDescent="0.25">
      <c r="A683" s="35"/>
      <c r="B683" s="5" t="s">
        <v>7</v>
      </c>
      <c r="C683" s="5" t="s">
        <v>13</v>
      </c>
      <c r="D683" s="5">
        <v>12</v>
      </c>
      <c r="E683" s="89"/>
      <c r="F683" s="10"/>
      <c r="G683" s="36"/>
    </row>
    <row r="684" spans="1:7" x14ac:dyDescent="0.25">
      <c r="A684" s="35"/>
      <c r="B684" s="5"/>
      <c r="C684" s="5"/>
      <c r="D684" s="5"/>
      <c r="E684" s="89"/>
      <c r="F684" s="10"/>
      <c r="G684" s="36"/>
    </row>
    <row r="685" spans="1:7" x14ac:dyDescent="0.25">
      <c r="A685" s="37"/>
      <c r="B685" s="5"/>
      <c r="C685" s="5"/>
      <c r="D685" s="5"/>
      <c r="E685" s="90"/>
      <c r="F685" s="12"/>
      <c r="G685" s="38"/>
    </row>
    <row r="686" spans="1:7" x14ac:dyDescent="0.25">
      <c r="A686" s="39"/>
      <c r="B686" s="13"/>
      <c r="C686" s="13"/>
      <c r="D686" s="13"/>
      <c r="E686" s="91"/>
      <c r="F686" s="14"/>
      <c r="G686" s="40"/>
    </row>
    <row r="687" spans="1:7" x14ac:dyDescent="0.25">
      <c r="A687" s="33" t="s">
        <v>166</v>
      </c>
      <c r="B687" s="5" t="s">
        <v>10</v>
      </c>
      <c r="C687" s="5"/>
      <c r="D687" s="5">
        <v>0.5</v>
      </c>
      <c r="E687" s="88">
        <f>SUM(D687:D690)</f>
        <v>12.5</v>
      </c>
      <c r="F687" s="8">
        <v>6</v>
      </c>
      <c r="G687" s="34">
        <v>0.5</v>
      </c>
    </row>
    <row r="688" spans="1:7" x14ac:dyDescent="0.25">
      <c r="A688" s="35"/>
      <c r="B688" s="5" t="s">
        <v>7</v>
      </c>
      <c r="C688" s="5" t="s">
        <v>13</v>
      </c>
      <c r="D688" s="5">
        <v>12</v>
      </c>
      <c r="E688" s="89"/>
      <c r="F688" s="10"/>
      <c r="G688" s="36"/>
    </row>
    <row r="689" spans="1:7" x14ac:dyDescent="0.25">
      <c r="A689" s="35"/>
      <c r="B689" s="5"/>
      <c r="C689" s="5"/>
      <c r="D689" s="5"/>
      <c r="E689" s="89"/>
      <c r="F689" s="10"/>
      <c r="G689" s="36"/>
    </row>
    <row r="690" spans="1:7" x14ac:dyDescent="0.25">
      <c r="A690" s="37"/>
      <c r="B690" s="5"/>
      <c r="C690" s="5"/>
      <c r="D690" s="5"/>
      <c r="E690" s="90"/>
      <c r="F690" s="12"/>
      <c r="G690" s="38"/>
    </row>
    <row r="691" spans="1:7" x14ac:dyDescent="0.25">
      <c r="A691" s="39"/>
      <c r="B691" s="13"/>
      <c r="C691" s="13"/>
      <c r="D691" s="13"/>
      <c r="E691" s="91"/>
      <c r="F691" s="14"/>
      <c r="G691" s="40"/>
    </row>
    <row r="692" spans="1:7" x14ac:dyDescent="0.25">
      <c r="A692" s="41" t="s">
        <v>167</v>
      </c>
      <c r="B692" s="5" t="s">
        <v>10</v>
      </c>
      <c r="C692" s="5"/>
      <c r="D692" s="5">
        <v>0.5</v>
      </c>
      <c r="E692" s="88">
        <f>SUM(D692:D695)</f>
        <v>0.5</v>
      </c>
      <c r="F692" s="8">
        <v>6</v>
      </c>
      <c r="G692" s="34">
        <v>0</v>
      </c>
    </row>
    <row r="693" spans="1:7" x14ac:dyDescent="0.25">
      <c r="A693" s="42"/>
      <c r="B693" s="5"/>
      <c r="C693" s="5"/>
      <c r="D693" s="5"/>
      <c r="E693" s="89"/>
      <c r="F693" s="10"/>
      <c r="G693" s="36"/>
    </row>
    <row r="694" spans="1:7" x14ac:dyDescent="0.25">
      <c r="A694" s="42"/>
      <c r="B694" s="5"/>
      <c r="C694" s="5"/>
      <c r="D694" s="5"/>
      <c r="E694" s="89"/>
      <c r="F694" s="10"/>
      <c r="G694" s="36"/>
    </row>
    <row r="695" spans="1:7" x14ac:dyDescent="0.25">
      <c r="A695" s="43"/>
      <c r="B695" s="5"/>
      <c r="C695" s="5"/>
      <c r="D695" s="5"/>
      <c r="E695" s="90"/>
      <c r="F695" s="12"/>
      <c r="G695" s="38"/>
    </row>
    <row r="696" spans="1:7" x14ac:dyDescent="0.25">
      <c r="A696" s="39"/>
      <c r="B696" s="13"/>
      <c r="C696" s="13"/>
      <c r="D696" s="13"/>
      <c r="E696" s="91"/>
      <c r="F696" s="14"/>
      <c r="G696" s="40"/>
    </row>
    <row r="697" spans="1:7" x14ac:dyDescent="0.25">
      <c r="A697" s="41" t="s">
        <v>168</v>
      </c>
      <c r="B697" s="15" t="s">
        <v>10</v>
      </c>
      <c r="C697" s="15"/>
      <c r="D697" s="15">
        <v>2.5</v>
      </c>
      <c r="E697" s="88">
        <f>D697+D698+D699+D700</f>
        <v>2.5</v>
      </c>
      <c r="F697" s="17">
        <v>6</v>
      </c>
      <c r="G697" s="56">
        <v>0</v>
      </c>
    </row>
    <row r="698" spans="1:7" x14ac:dyDescent="0.25">
      <c r="A698" s="42"/>
      <c r="B698" s="15"/>
      <c r="C698" s="15"/>
      <c r="D698" s="15"/>
      <c r="E698" s="89"/>
      <c r="F698" s="19"/>
      <c r="G698" s="57"/>
    </row>
    <row r="699" spans="1:7" x14ac:dyDescent="0.25">
      <c r="A699" s="42"/>
      <c r="B699" s="15"/>
      <c r="C699" s="15"/>
      <c r="D699" s="15"/>
      <c r="E699" s="89"/>
      <c r="F699" s="19"/>
      <c r="G699" s="57"/>
    </row>
    <row r="700" spans="1:7" x14ac:dyDescent="0.25">
      <c r="A700" s="43"/>
      <c r="B700" s="15"/>
      <c r="C700" s="15"/>
      <c r="D700" s="15"/>
      <c r="E700" s="90"/>
      <c r="F700" s="21"/>
      <c r="G700" s="58"/>
    </row>
    <row r="701" spans="1:7" x14ac:dyDescent="0.25">
      <c r="A701" s="39"/>
      <c r="B701" s="13"/>
      <c r="C701" s="13"/>
      <c r="D701" s="13"/>
      <c r="E701" s="91"/>
      <c r="F701" s="14"/>
      <c r="G701" s="40"/>
    </row>
    <row r="702" spans="1:7" x14ac:dyDescent="0.25">
      <c r="A702" s="33" t="s">
        <v>169</v>
      </c>
      <c r="B702" s="5" t="s">
        <v>10</v>
      </c>
      <c r="C702" s="6"/>
      <c r="D702" s="6">
        <v>0.5</v>
      </c>
      <c r="E702" s="88">
        <f>SUM(D702:D705)</f>
        <v>0.5</v>
      </c>
      <c r="F702" s="8">
        <v>6</v>
      </c>
      <c r="G702" s="34">
        <v>0</v>
      </c>
    </row>
    <row r="703" spans="1:7" x14ac:dyDescent="0.25">
      <c r="A703" s="35"/>
      <c r="B703" s="5"/>
      <c r="C703" s="5"/>
      <c r="D703" s="5"/>
      <c r="E703" s="89"/>
      <c r="F703" s="10"/>
      <c r="G703" s="36"/>
    </row>
    <row r="704" spans="1:7" x14ac:dyDescent="0.25">
      <c r="A704" s="35"/>
      <c r="B704" s="5"/>
      <c r="C704" s="5"/>
      <c r="D704" s="5"/>
      <c r="E704" s="89"/>
      <c r="F704" s="10"/>
      <c r="G704" s="36"/>
    </row>
    <row r="705" spans="1:7" x14ac:dyDescent="0.25">
      <c r="A705" s="37"/>
      <c r="B705" s="5"/>
      <c r="C705" s="5"/>
      <c r="D705" s="5"/>
      <c r="E705" s="90"/>
      <c r="F705" s="12"/>
      <c r="G705" s="38"/>
    </row>
    <row r="706" spans="1:7" x14ac:dyDescent="0.25">
      <c r="A706" s="39"/>
      <c r="B706" s="13"/>
      <c r="C706" s="13"/>
      <c r="D706" s="13"/>
      <c r="E706" s="91"/>
      <c r="F706" s="14"/>
      <c r="G706" s="40"/>
    </row>
    <row r="707" spans="1:7" x14ac:dyDescent="0.25">
      <c r="A707" s="41" t="s">
        <v>170</v>
      </c>
      <c r="B707" s="15" t="s">
        <v>10</v>
      </c>
      <c r="C707" s="15"/>
      <c r="D707" s="15">
        <v>0.5</v>
      </c>
      <c r="E707" s="88">
        <f>D707+D708+D709+D710</f>
        <v>0.5</v>
      </c>
      <c r="F707" s="17">
        <v>6</v>
      </c>
      <c r="G707" s="56">
        <v>0</v>
      </c>
    </row>
    <row r="708" spans="1:7" x14ac:dyDescent="0.25">
      <c r="A708" s="42"/>
      <c r="B708" s="15"/>
      <c r="C708" s="15"/>
      <c r="D708" s="15"/>
      <c r="E708" s="89"/>
      <c r="F708" s="19"/>
      <c r="G708" s="57"/>
    </row>
    <row r="709" spans="1:7" x14ac:dyDescent="0.25">
      <c r="A709" s="42"/>
      <c r="B709" s="15"/>
      <c r="C709" s="15"/>
      <c r="D709" s="15"/>
      <c r="E709" s="89"/>
      <c r="F709" s="19"/>
      <c r="G709" s="57"/>
    </row>
    <row r="710" spans="1:7" x14ac:dyDescent="0.25">
      <c r="A710" s="43"/>
      <c r="B710" s="15"/>
      <c r="C710" s="15"/>
      <c r="D710" s="15"/>
      <c r="E710" s="90"/>
      <c r="F710" s="21"/>
      <c r="G710" s="58"/>
    </row>
    <row r="711" spans="1:7" x14ac:dyDescent="0.25">
      <c r="A711" s="39"/>
      <c r="B711" s="13"/>
      <c r="C711" s="13"/>
      <c r="D711" s="13"/>
      <c r="E711" s="91"/>
      <c r="F711" s="14"/>
      <c r="G711" s="40"/>
    </row>
    <row r="712" spans="1:7" x14ac:dyDescent="0.25">
      <c r="A712" s="33" t="s">
        <v>171</v>
      </c>
      <c r="B712" s="5" t="s">
        <v>10</v>
      </c>
      <c r="C712" s="5"/>
      <c r="D712" s="5">
        <v>6</v>
      </c>
      <c r="E712" s="88">
        <f>SUM(D712:D720)</f>
        <v>43.5</v>
      </c>
      <c r="F712" s="8">
        <v>6</v>
      </c>
      <c r="G712" s="7">
        <v>6</v>
      </c>
    </row>
    <row r="713" spans="1:7" x14ac:dyDescent="0.25">
      <c r="A713" s="35"/>
      <c r="B713" s="5" t="s">
        <v>32</v>
      </c>
      <c r="C713" s="5" t="s">
        <v>55</v>
      </c>
      <c r="D713" s="5">
        <v>9</v>
      </c>
      <c r="E713" s="89"/>
      <c r="F713" s="10"/>
      <c r="G713" s="9"/>
    </row>
    <row r="714" spans="1:7" x14ac:dyDescent="0.25">
      <c r="A714" s="35"/>
      <c r="B714" s="5" t="s">
        <v>17</v>
      </c>
      <c r="C714" s="5" t="s">
        <v>29</v>
      </c>
      <c r="D714" s="5">
        <v>6</v>
      </c>
      <c r="E714" s="89"/>
      <c r="F714" s="10"/>
      <c r="G714" s="9"/>
    </row>
    <row r="715" spans="1:7" x14ac:dyDescent="0.25">
      <c r="A715" s="35"/>
      <c r="B715" s="5" t="s">
        <v>23</v>
      </c>
      <c r="C715" s="5"/>
      <c r="D715" s="5">
        <v>6</v>
      </c>
      <c r="E715" s="89"/>
      <c r="F715" s="10"/>
      <c r="G715" s="9"/>
    </row>
    <row r="716" spans="1:7" x14ac:dyDescent="0.25">
      <c r="A716" s="35"/>
      <c r="B716" s="5" t="s">
        <v>23</v>
      </c>
      <c r="C716" s="5"/>
      <c r="D716" s="5">
        <v>6</v>
      </c>
      <c r="E716" s="89"/>
      <c r="F716" s="10"/>
      <c r="G716" s="9"/>
    </row>
    <row r="717" spans="1:7" x14ac:dyDescent="0.25">
      <c r="A717" s="35"/>
      <c r="B717" s="5" t="s">
        <v>32</v>
      </c>
      <c r="C717" s="5" t="s">
        <v>57</v>
      </c>
      <c r="D717" s="5">
        <v>3</v>
      </c>
      <c r="E717" s="89"/>
      <c r="F717" s="10"/>
      <c r="G717" s="9"/>
    </row>
    <row r="718" spans="1:7" x14ac:dyDescent="0.25">
      <c r="A718" s="35"/>
      <c r="B718" s="5" t="s">
        <v>21</v>
      </c>
      <c r="C718" s="5" t="s">
        <v>8</v>
      </c>
      <c r="D718" s="5">
        <v>7.5</v>
      </c>
      <c r="E718" s="89"/>
      <c r="F718" s="10"/>
      <c r="G718" s="9"/>
    </row>
    <row r="719" spans="1:7" x14ac:dyDescent="0.25">
      <c r="A719" s="35"/>
      <c r="B719" s="5"/>
      <c r="C719" s="5"/>
      <c r="D719" s="5"/>
      <c r="E719" s="89"/>
      <c r="F719" s="10"/>
      <c r="G719" s="9"/>
    </row>
    <row r="720" spans="1:7" x14ac:dyDescent="0.25">
      <c r="A720" s="37"/>
      <c r="B720" s="5"/>
      <c r="C720" s="5"/>
      <c r="D720" s="5"/>
      <c r="E720" s="90"/>
      <c r="F720" s="12"/>
      <c r="G720" s="11"/>
    </row>
    <row r="721" spans="1:7" x14ac:dyDescent="0.25">
      <c r="A721" s="39"/>
      <c r="B721" s="13"/>
      <c r="C721" s="13"/>
      <c r="D721" s="13"/>
      <c r="E721" s="91"/>
      <c r="F721" s="14"/>
      <c r="G721" s="40"/>
    </row>
    <row r="722" spans="1:7" x14ac:dyDescent="0.25">
      <c r="A722" s="33" t="s">
        <v>172</v>
      </c>
      <c r="B722" s="5" t="s">
        <v>10</v>
      </c>
      <c r="C722" s="5"/>
      <c r="D722" s="5">
        <v>6</v>
      </c>
      <c r="E722" s="88">
        <f>SUM(D722:D725)</f>
        <v>18</v>
      </c>
      <c r="F722" s="8">
        <v>6</v>
      </c>
      <c r="G722" s="34">
        <v>6</v>
      </c>
    </row>
    <row r="723" spans="1:7" x14ac:dyDescent="0.25">
      <c r="A723" s="35"/>
      <c r="B723" s="5" t="s">
        <v>15</v>
      </c>
      <c r="C723" s="5" t="s">
        <v>8</v>
      </c>
      <c r="D723" s="5">
        <v>12</v>
      </c>
      <c r="E723" s="89"/>
      <c r="F723" s="10"/>
      <c r="G723" s="36"/>
    </row>
    <row r="724" spans="1:7" x14ac:dyDescent="0.25">
      <c r="A724" s="35"/>
      <c r="B724" s="5"/>
      <c r="C724" s="5"/>
      <c r="D724" s="5"/>
      <c r="E724" s="89"/>
      <c r="F724" s="10"/>
      <c r="G724" s="36"/>
    </row>
    <row r="725" spans="1:7" x14ac:dyDescent="0.25">
      <c r="A725" s="37"/>
      <c r="B725" s="5"/>
      <c r="C725" s="5"/>
      <c r="D725" s="5"/>
      <c r="E725" s="90"/>
      <c r="F725" s="12"/>
      <c r="G725" s="38"/>
    </row>
    <row r="726" spans="1:7" x14ac:dyDescent="0.25">
      <c r="A726" s="39"/>
      <c r="B726" s="13"/>
      <c r="C726" s="13"/>
      <c r="D726" s="13"/>
      <c r="E726" s="91"/>
      <c r="F726" s="14"/>
      <c r="G726" s="40"/>
    </row>
    <row r="727" spans="1:7" x14ac:dyDescent="0.25">
      <c r="A727" s="33" t="s">
        <v>173</v>
      </c>
      <c r="B727" s="5" t="s">
        <v>10</v>
      </c>
      <c r="C727" s="5"/>
      <c r="D727" s="5">
        <v>5.5</v>
      </c>
      <c r="E727" s="88">
        <f>SUM(D727:D730)</f>
        <v>17.5</v>
      </c>
      <c r="F727" s="8">
        <v>6</v>
      </c>
      <c r="G727" s="34">
        <v>5.5</v>
      </c>
    </row>
    <row r="728" spans="1:7" x14ac:dyDescent="0.25">
      <c r="A728" s="35"/>
      <c r="B728" s="5" t="s">
        <v>7</v>
      </c>
      <c r="C728" s="5" t="s">
        <v>8</v>
      </c>
      <c r="D728" s="5">
        <v>12</v>
      </c>
      <c r="E728" s="89"/>
      <c r="F728" s="10"/>
      <c r="G728" s="36"/>
    </row>
    <row r="729" spans="1:7" x14ac:dyDescent="0.25">
      <c r="A729" s="35"/>
      <c r="B729" s="5"/>
      <c r="C729" s="5"/>
      <c r="D729" s="5"/>
      <c r="E729" s="89"/>
      <c r="F729" s="10"/>
      <c r="G729" s="36"/>
    </row>
    <row r="730" spans="1:7" x14ac:dyDescent="0.25">
      <c r="A730" s="37"/>
      <c r="B730" s="5"/>
      <c r="C730" s="5"/>
      <c r="D730" s="5"/>
      <c r="E730" s="90"/>
      <c r="F730" s="12"/>
      <c r="G730" s="38"/>
    </row>
    <row r="731" spans="1:7" x14ac:dyDescent="0.25">
      <c r="A731" s="39"/>
      <c r="B731" s="13"/>
      <c r="C731" s="13"/>
      <c r="D731" s="13"/>
      <c r="E731" s="91"/>
      <c r="F731" s="14"/>
      <c r="G731" s="40"/>
    </row>
    <row r="732" spans="1:7" x14ac:dyDescent="0.25">
      <c r="A732" s="44" t="s">
        <v>174</v>
      </c>
      <c r="B732" s="5" t="s">
        <v>10</v>
      </c>
      <c r="C732" s="5"/>
      <c r="D732" s="5">
        <v>6</v>
      </c>
      <c r="E732" s="88">
        <f>SUM(D732:D735)</f>
        <v>18</v>
      </c>
      <c r="F732" s="8">
        <v>6</v>
      </c>
      <c r="G732" s="34">
        <v>6</v>
      </c>
    </row>
    <row r="733" spans="1:7" x14ac:dyDescent="0.25">
      <c r="A733" s="45"/>
      <c r="B733" s="5" t="s">
        <v>7</v>
      </c>
      <c r="C733" s="5" t="s">
        <v>13</v>
      </c>
      <c r="D733" s="5">
        <v>12</v>
      </c>
      <c r="E733" s="89"/>
      <c r="F733" s="10"/>
      <c r="G733" s="36"/>
    </row>
    <row r="734" spans="1:7" x14ac:dyDescent="0.25">
      <c r="A734" s="45"/>
      <c r="B734" s="5"/>
      <c r="C734" s="5"/>
      <c r="D734" s="5"/>
      <c r="E734" s="89"/>
      <c r="F734" s="10"/>
      <c r="G734" s="36"/>
    </row>
    <row r="735" spans="1:7" x14ac:dyDescent="0.25">
      <c r="A735" s="46"/>
      <c r="B735" s="5"/>
      <c r="C735" s="5"/>
      <c r="D735" s="5"/>
      <c r="E735" s="90"/>
      <c r="F735" s="12"/>
      <c r="G735" s="38"/>
    </row>
    <row r="736" spans="1:7" x14ac:dyDescent="0.25">
      <c r="A736" s="39"/>
      <c r="B736" s="13"/>
      <c r="C736" s="13"/>
      <c r="D736" s="13"/>
      <c r="E736" s="91"/>
      <c r="F736" s="14"/>
      <c r="G736" s="40"/>
    </row>
    <row r="737" spans="1:7" x14ac:dyDescent="0.25">
      <c r="A737" s="44" t="s">
        <v>175</v>
      </c>
      <c r="B737" s="5" t="s">
        <v>7</v>
      </c>
      <c r="C737" s="5" t="s">
        <v>8</v>
      </c>
      <c r="D737" s="5">
        <v>11</v>
      </c>
      <c r="E737" s="88">
        <f>SUM(D737:D740)</f>
        <v>12</v>
      </c>
      <c r="F737" s="8">
        <v>6</v>
      </c>
      <c r="G737" s="34">
        <v>0</v>
      </c>
    </row>
    <row r="738" spans="1:7" x14ac:dyDescent="0.25">
      <c r="A738" s="45"/>
      <c r="B738" s="5" t="s">
        <v>53</v>
      </c>
      <c r="C738" s="5" t="s">
        <v>176</v>
      </c>
      <c r="D738" s="5">
        <v>1</v>
      </c>
      <c r="E738" s="89"/>
      <c r="F738" s="10"/>
      <c r="G738" s="36"/>
    </row>
    <row r="739" spans="1:7" x14ac:dyDescent="0.25">
      <c r="A739" s="45"/>
      <c r="B739" s="5"/>
      <c r="C739" s="5"/>
      <c r="D739" s="5"/>
      <c r="E739" s="89"/>
      <c r="F739" s="10"/>
      <c r="G739" s="36"/>
    </row>
    <row r="740" spans="1:7" x14ac:dyDescent="0.25">
      <c r="A740" s="46"/>
      <c r="B740" s="5"/>
      <c r="C740" s="5"/>
      <c r="D740" s="5"/>
      <c r="E740" s="90"/>
      <c r="F740" s="12"/>
      <c r="G740" s="38"/>
    </row>
    <row r="741" spans="1:7" x14ac:dyDescent="0.25">
      <c r="A741" s="39"/>
      <c r="B741" s="13"/>
      <c r="C741" s="13"/>
      <c r="D741" s="13"/>
      <c r="E741" s="91"/>
      <c r="F741" s="14"/>
      <c r="G741" s="40"/>
    </row>
    <row r="742" spans="1:7" x14ac:dyDescent="0.25">
      <c r="A742" s="33" t="s">
        <v>177</v>
      </c>
      <c r="B742" s="5" t="s">
        <v>10</v>
      </c>
      <c r="C742" s="5"/>
      <c r="D742" s="5">
        <v>6</v>
      </c>
      <c r="E742" s="92">
        <f>SUM(D742:D747)</f>
        <v>26</v>
      </c>
      <c r="F742" s="8">
        <v>6</v>
      </c>
      <c r="G742" s="34">
        <v>6</v>
      </c>
    </row>
    <row r="743" spans="1:7" x14ac:dyDescent="0.25">
      <c r="A743" s="35"/>
      <c r="B743" s="5" t="s">
        <v>32</v>
      </c>
      <c r="C743" s="5" t="s">
        <v>78</v>
      </c>
      <c r="D743" s="5">
        <v>8</v>
      </c>
      <c r="E743" s="93"/>
      <c r="F743" s="10"/>
      <c r="G743" s="36"/>
    </row>
    <row r="744" spans="1:7" x14ac:dyDescent="0.25">
      <c r="A744" s="35"/>
      <c r="B744" s="5" t="s">
        <v>15</v>
      </c>
      <c r="C744" s="5" t="s">
        <v>8</v>
      </c>
      <c r="D744" s="5">
        <v>8</v>
      </c>
      <c r="E744" s="93"/>
      <c r="F744" s="10"/>
      <c r="G744" s="36"/>
    </row>
    <row r="745" spans="1:7" x14ac:dyDescent="0.25">
      <c r="A745" s="35"/>
      <c r="B745" s="5" t="s">
        <v>7</v>
      </c>
      <c r="C745" s="5" t="s">
        <v>8</v>
      </c>
      <c r="D745" s="5">
        <v>2</v>
      </c>
      <c r="E745" s="93"/>
      <c r="F745" s="10"/>
      <c r="G745" s="36"/>
    </row>
    <row r="746" spans="1:7" x14ac:dyDescent="0.25">
      <c r="A746" s="35"/>
      <c r="B746" s="5" t="s">
        <v>21</v>
      </c>
      <c r="C746" s="5" t="s">
        <v>8</v>
      </c>
      <c r="D746" s="5">
        <v>2</v>
      </c>
      <c r="E746" s="93"/>
      <c r="F746" s="10"/>
      <c r="G746" s="36"/>
    </row>
    <row r="747" spans="1:7" x14ac:dyDescent="0.25">
      <c r="A747" s="37"/>
      <c r="B747" s="5"/>
      <c r="C747" s="5"/>
      <c r="D747" s="5"/>
      <c r="E747" s="94"/>
      <c r="F747" s="12"/>
      <c r="G747" s="38"/>
    </row>
    <row r="748" spans="1:7" x14ac:dyDescent="0.25">
      <c r="A748" s="39"/>
      <c r="B748" s="13"/>
      <c r="C748" s="13"/>
      <c r="D748" s="13"/>
      <c r="E748" s="91"/>
      <c r="F748" s="14"/>
      <c r="G748" s="40"/>
    </row>
    <row r="749" spans="1:7" x14ac:dyDescent="0.25">
      <c r="A749" s="33" t="s">
        <v>178</v>
      </c>
      <c r="B749" s="5" t="s">
        <v>10</v>
      </c>
      <c r="C749" s="5"/>
      <c r="D749" s="5">
        <v>6</v>
      </c>
      <c r="E749" s="88">
        <f>SUM(D749:D752)</f>
        <v>18</v>
      </c>
      <c r="F749" s="8">
        <v>6</v>
      </c>
      <c r="G749" s="34">
        <v>6</v>
      </c>
    </row>
    <row r="750" spans="1:7" x14ac:dyDescent="0.25">
      <c r="A750" s="35"/>
      <c r="B750" s="5" t="s">
        <v>7</v>
      </c>
      <c r="C750" s="5" t="s">
        <v>13</v>
      </c>
      <c r="D750" s="5">
        <v>12</v>
      </c>
      <c r="E750" s="89"/>
      <c r="F750" s="10"/>
      <c r="G750" s="36"/>
    </row>
    <row r="751" spans="1:7" x14ac:dyDescent="0.25">
      <c r="A751" s="35"/>
      <c r="B751" s="5"/>
      <c r="C751" s="5"/>
      <c r="D751" s="5"/>
      <c r="E751" s="89"/>
      <c r="F751" s="10"/>
      <c r="G751" s="36"/>
    </row>
    <row r="752" spans="1:7" x14ac:dyDescent="0.25">
      <c r="A752" s="37"/>
      <c r="B752" s="5"/>
      <c r="C752" s="5"/>
      <c r="D752" s="5"/>
      <c r="E752" s="90"/>
      <c r="F752" s="12"/>
      <c r="G752" s="38"/>
    </row>
    <row r="753" spans="1:7" x14ac:dyDescent="0.25">
      <c r="A753" s="39"/>
      <c r="B753" s="13"/>
      <c r="C753" s="13"/>
      <c r="D753" s="13"/>
      <c r="E753" s="91"/>
      <c r="F753" s="14"/>
      <c r="G753" s="40"/>
    </row>
    <row r="754" spans="1:7" x14ac:dyDescent="0.25">
      <c r="A754" s="33" t="s">
        <v>179</v>
      </c>
      <c r="B754" s="5" t="s">
        <v>10</v>
      </c>
      <c r="C754" s="5"/>
      <c r="D754" s="5">
        <v>6</v>
      </c>
      <c r="E754" s="88">
        <f>SUM(D754:D757)</f>
        <v>16</v>
      </c>
      <c r="F754" s="8">
        <v>6</v>
      </c>
      <c r="G754" s="34">
        <v>4</v>
      </c>
    </row>
    <row r="755" spans="1:7" x14ac:dyDescent="0.25">
      <c r="A755" s="35"/>
      <c r="B755" s="5" t="s">
        <v>32</v>
      </c>
      <c r="C755" s="5" t="s">
        <v>180</v>
      </c>
      <c r="D755" s="5">
        <v>2</v>
      </c>
      <c r="E755" s="89"/>
      <c r="F755" s="10"/>
      <c r="G755" s="36"/>
    </row>
    <row r="756" spans="1:7" x14ac:dyDescent="0.25">
      <c r="A756" s="35"/>
      <c r="B756" s="5" t="s">
        <v>17</v>
      </c>
      <c r="C756" s="5" t="s">
        <v>20</v>
      </c>
      <c r="D756" s="5">
        <v>4</v>
      </c>
      <c r="E756" s="89"/>
      <c r="F756" s="10"/>
      <c r="G756" s="36"/>
    </row>
    <row r="757" spans="1:7" x14ac:dyDescent="0.25">
      <c r="A757" s="37"/>
      <c r="B757" s="5" t="s">
        <v>17</v>
      </c>
      <c r="C757" s="5" t="s">
        <v>181</v>
      </c>
      <c r="D757" s="5">
        <v>4</v>
      </c>
      <c r="E757" s="90"/>
      <c r="F757" s="12"/>
      <c r="G757" s="38"/>
    </row>
    <row r="758" spans="1:7" x14ac:dyDescent="0.25">
      <c r="A758" s="39"/>
      <c r="B758" s="13"/>
      <c r="C758" s="13"/>
      <c r="D758" s="13"/>
      <c r="E758" s="91"/>
      <c r="F758" s="14"/>
      <c r="G758" s="40"/>
    </row>
    <row r="759" spans="1:7" x14ac:dyDescent="0.25">
      <c r="A759" s="44" t="s">
        <v>182</v>
      </c>
      <c r="B759" s="5" t="s">
        <v>10</v>
      </c>
      <c r="C759" s="5"/>
      <c r="D759" s="5">
        <v>6</v>
      </c>
      <c r="E759" s="88">
        <f>SUM(D759:D762)</f>
        <v>18</v>
      </c>
      <c r="F759" s="8">
        <v>6</v>
      </c>
      <c r="G759" s="34">
        <v>6</v>
      </c>
    </row>
    <row r="760" spans="1:7" x14ac:dyDescent="0.25">
      <c r="A760" s="45"/>
      <c r="B760" s="5" t="s">
        <v>7</v>
      </c>
      <c r="C760" s="5" t="s">
        <v>8</v>
      </c>
      <c r="D760" s="5">
        <v>12</v>
      </c>
      <c r="E760" s="89"/>
      <c r="F760" s="10"/>
      <c r="G760" s="36"/>
    </row>
    <row r="761" spans="1:7" x14ac:dyDescent="0.25">
      <c r="A761" s="45"/>
      <c r="B761" s="5"/>
      <c r="C761" s="5"/>
      <c r="D761" s="5"/>
      <c r="E761" s="89"/>
      <c r="F761" s="10"/>
      <c r="G761" s="36"/>
    </row>
    <row r="762" spans="1:7" x14ac:dyDescent="0.25">
      <c r="A762" s="46"/>
      <c r="B762" s="5"/>
      <c r="C762" s="5"/>
      <c r="D762" s="5"/>
      <c r="E762" s="90"/>
      <c r="F762" s="12"/>
      <c r="G762" s="38"/>
    </row>
    <row r="763" spans="1:7" x14ac:dyDescent="0.25">
      <c r="A763" s="39"/>
      <c r="B763" s="13"/>
      <c r="C763" s="13"/>
      <c r="D763" s="13"/>
      <c r="E763" s="91"/>
      <c r="F763" s="14"/>
      <c r="G763" s="40"/>
    </row>
    <row r="764" spans="1:7" x14ac:dyDescent="0.25">
      <c r="A764" s="33" t="s">
        <v>183</v>
      </c>
      <c r="B764" s="5" t="s">
        <v>10</v>
      </c>
      <c r="C764" s="5"/>
      <c r="D764" s="5">
        <v>6</v>
      </c>
      <c r="E764" s="88">
        <f>D764+D765+D766+D767+D768</f>
        <v>18</v>
      </c>
      <c r="F764" s="8">
        <v>6</v>
      </c>
      <c r="G764" s="7">
        <v>6</v>
      </c>
    </row>
    <row r="765" spans="1:7" x14ac:dyDescent="0.25">
      <c r="A765" s="35"/>
      <c r="B765" s="5" t="s">
        <v>7</v>
      </c>
      <c r="C765" s="5" t="s">
        <v>13</v>
      </c>
      <c r="D765" s="5">
        <v>12</v>
      </c>
      <c r="E765" s="89"/>
      <c r="F765" s="10"/>
      <c r="G765" s="9"/>
    </row>
    <row r="766" spans="1:7" x14ac:dyDescent="0.25">
      <c r="A766" s="35"/>
      <c r="B766" s="5"/>
      <c r="C766" s="5"/>
      <c r="D766" s="5"/>
      <c r="E766" s="89"/>
      <c r="F766" s="10"/>
      <c r="G766" s="9"/>
    </row>
    <row r="767" spans="1:7" x14ac:dyDescent="0.25">
      <c r="A767" s="35"/>
      <c r="B767" s="5"/>
      <c r="C767" s="5"/>
      <c r="D767" s="5"/>
      <c r="E767" s="89"/>
      <c r="F767" s="10"/>
      <c r="G767" s="9"/>
    </row>
    <row r="768" spans="1:7" x14ac:dyDescent="0.25">
      <c r="A768" s="37"/>
      <c r="B768" s="5"/>
      <c r="C768" s="5"/>
      <c r="D768" s="5"/>
      <c r="E768" s="90"/>
      <c r="F768" s="12"/>
      <c r="G768" s="11"/>
    </row>
    <row r="769" spans="1:7" x14ac:dyDescent="0.25">
      <c r="A769" s="39"/>
      <c r="B769" s="13"/>
      <c r="C769" s="13"/>
      <c r="D769" s="13"/>
      <c r="E769" s="91"/>
      <c r="F769" s="14"/>
      <c r="G769" s="40"/>
    </row>
    <row r="770" spans="1:7" x14ac:dyDescent="0.25">
      <c r="A770" s="44" t="s">
        <v>184</v>
      </c>
      <c r="B770" s="5" t="s">
        <v>10</v>
      </c>
      <c r="C770" s="5"/>
      <c r="D770" s="5">
        <v>6</v>
      </c>
      <c r="E770" s="88">
        <f>SUM(D770:D773)</f>
        <v>12</v>
      </c>
      <c r="F770" s="8">
        <v>6</v>
      </c>
      <c r="G770" s="34">
        <v>0</v>
      </c>
    </row>
    <row r="771" spans="1:7" x14ac:dyDescent="0.25">
      <c r="A771" s="45"/>
      <c r="B771" s="5" t="s">
        <v>23</v>
      </c>
      <c r="C771" s="5"/>
      <c r="D771" s="5">
        <v>6</v>
      </c>
      <c r="E771" s="89"/>
      <c r="F771" s="10"/>
      <c r="G771" s="36"/>
    </row>
    <row r="772" spans="1:7" x14ac:dyDescent="0.25">
      <c r="A772" s="45"/>
      <c r="B772" s="5"/>
      <c r="C772" s="5"/>
      <c r="D772" s="5"/>
      <c r="E772" s="89"/>
      <c r="F772" s="10"/>
      <c r="G772" s="36"/>
    </row>
    <row r="773" spans="1:7" x14ac:dyDescent="0.25">
      <c r="A773" s="46"/>
      <c r="B773" s="5"/>
      <c r="C773" s="5"/>
      <c r="D773" s="5"/>
      <c r="E773" s="90"/>
      <c r="F773" s="12"/>
      <c r="G773" s="38"/>
    </row>
    <row r="774" spans="1:7" x14ac:dyDescent="0.25">
      <c r="A774" s="39"/>
      <c r="B774" s="13"/>
      <c r="C774" s="13"/>
      <c r="D774" s="13"/>
      <c r="E774" s="91"/>
      <c r="F774" s="14"/>
      <c r="G774" s="40"/>
    </row>
    <row r="775" spans="1:7" x14ac:dyDescent="0.25">
      <c r="A775" s="44" t="s">
        <v>185</v>
      </c>
      <c r="B775" s="5" t="s">
        <v>10</v>
      </c>
      <c r="C775" s="5"/>
      <c r="D775" s="5">
        <v>0.5</v>
      </c>
      <c r="E775" s="88">
        <f>SUM(D775:D778)</f>
        <v>12.5</v>
      </c>
      <c r="F775" s="8">
        <v>6</v>
      </c>
      <c r="G775" s="34">
        <v>0.5</v>
      </c>
    </row>
    <row r="776" spans="1:7" x14ac:dyDescent="0.25">
      <c r="A776" s="45"/>
      <c r="B776" s="5" t="s">
        <v>15</v>
      </c>
      <c r="C776" s="5" t="s">
        <v>8</v>
      </c>
      <c r="D776" s="5">
        <v>12</v>
      </c>
      <c r="E776" s="89"/>
      <c r="F776" s="10"/>
      <c r="G776" s="36"/>
    </row>
    <row r="777" spans="1:7" x14ac:dyDescent="0.25">
      <c r="A777" s="45"/>
      <c r="B777" s="5"/>
      <c r="C777" s="5"/>
      <c r="D777" s="5"/>
      <c r="E777" s="89"/>
      <c r="F777" s="10"/>
      <c r="G777" s="36"/>
    </row>
    <row r="778" spans="1:7" x14ac:dyDescent="0.25">
      <c r="A778" s="46"/>
      <c r="B778" s="5"/>
      <c r="C778" s="5"/>
      <c r="D778" s="5"/>
      <c r="E778" s="90"/>
      <c r="F778" s="12"/>
      <c r="G778" s="38"/>
    </row>
    <row r="779" spans="1:7" x14ac:dyDescent="0.25">
      <c r="A779" s="39"/>
      <c r="B779" s="13"/>
      <c r="C779" s="13"/>
      <c r="D779" s="13"/>
      <c r="E779" s="91"/>
      <c r="F779" s="14"/>
      <c r="G779" s="40"/>
    </row>
    <row r="780" spans="1:7" x14ac:dyDescent="0.25">
      <c r="A780" s="44" t="s">
        <v>186</v>
      </c>
      <c r="B780" s="5" t="s">
        <v>10</v>
      </c>
      <c r="C780" s="5"/>
      <c r="D780" s="5">
        <v>6</v>
      </c>
      <c r="E780" s="88">
        <f>SUM(D780:D783)</f>
        <v>6</v>
      </c>
      <c r="F780" s="8">
        <v>6</v>
      </c>
      <c r="G780" s="34">
        <v>0</v>
      </c>
    </row>
    <row r="781" spans="1:7" x14ac:dyDescent="0.25">
      <c r="A781" s="45"/>
      <c r="B781" s="5"/>
      <c r="C781" s="5"/>
      <c r="D781" s="5"/>
      <c r="E781" s="89"/>
      <c r="F781" s="10"/>
      <c r="G781" s="36"/>
    </row>
    <row r="782" spans="1:7" x14ac:dyDescent="0.25">
      <c r="A782" s="45"/>
      <c r="B782" s="5"/>
      <c r="C782" s="5"/>
      <c r="D782" s="5"/>
      <c r="E782" s="89"/>
      <c r="F782" s="10"/>
      <c r="G782" s="36"/>
    </row>
    <row r="783" spans="1:7" x14ac:dyDescent="0.25">
      <c r="A783" s="46"/>
      <c r="B783" s="5"/>
      <c r="C783" s="5"/>
      <c r="D783" s="5"/>
      <c r="E783" s="90"/>
      <c r="F783" s="12"/>
      <c r="G783" s="38"/>
    </row>
    <row r="784" spans="1:7" x14ac:dyDescent="0.25">
      <c r="A784" s="39"/>
      <c r="B784" s="13"/>
      <c r="C784" s="13"/>
      <c r="D784" s="13"/>
      <c r="E784" s="91"/>
      <c r="F784" s="14"/>
      <c r="G784" s="40"/>
    </row>
    <row r="785" spans="1:7" x14ac:dyDescent="0.25">
      <c r="A785" s="33" t="s">
        <v>187</v>
      </c>
      <c r="B785" s="5" t="s">
        <v>10</v>
      </c>
      <c r="C785" s="5"/>
      <c r="D785" s="5">
        <v>0.5</v>
      </c>
      <c r="E785" s="88">
        <f>SUM(D785:D788)</f>
        <v>0.5</v>
      </c>
      <c r="F785" s="8">
        <v>6</v>
      </c>
      <c r="G785" s="34">
        <v>0</v>
      </c>
    </row>
    <row r="786" spans="1:7" x14ac:dyDescent="0.25">
      <c r="A786" s="35"/>
      <c r="B786" s="5"/>
      <c r="C786" s="5"/>
      <c r="D786" s="5"/>
      <c r="E786" s="89"/>
      <c r="F786" s="10"/>
      <c r="G786" s="36"/>
    </row>
    <row r="787" spans="1:7" x14ac:dyDescent="0.25">
      <c r="A787" s="35"/>
      <c r="B787" s="5"/>
      <c r="C787" s="5"/>
      <c r="D787" s="5"/>
      <c r="E787" s="89"/>
      <c r="F787" s="10"/>
      <c r="G787" s="36"/>
    </row>
    <row r="788" spans="1:7" x14ac:dyDescent="0.25">
      <c r="A788" s="37"/>
      <c r="B788" s="5"/>
      <c r="C788" s="5"/>
      <c r="D788" s="5"/>
      <c r="E788" s="90"/>
      <c r="F788" s="12"/>
      <c r="G788" s="38"/>
    </row>
    <row r="789" spans="1:7" x14ac:dyDescent="0.25">
      <c r="A789" s="39"/>
      <c r="B789" s="13"/>
      <c r="C789" s="13"/>
      <c r="D789" s="13"/>
      <c r="E789" s="91"/>
      <c r="F789" s="14"/>
      <c r="G789" s="40"/>
    </row>
    <row r="790" spans="1:7" x14ac:dyDescent="0.25">
      <c r="A790" s="33" t="s">
        <v>188</v>
      </c>
      <c r="B790" s="5" t="s">
        <v>10</v>
      </c>
      <c r="C790" s="5"/>
      <c r="D790" s="5">
        <v>6</v>
      </c>
      <c r="E790" s="88">
        <f>SUM(D790:D793)</f>
        <v>21</v>
      </c>
      <c r="F790" s="8">
        <v>6</v>
      </c>
      <c r="G790" s="34">
        <v>6</v>
      </c>
    </row>
    <row r="791" spans="1:7" x14ac:dyDescent="0.25">
      <c r="A791" s="35"/>
      <c r="B791" s="5" t="s">
        <v>7</v>
      </c>
      <c r="C791" s="5" t="s">
        <v>13</v>
      </c>
      <c r="D791" s="5">
        <v>12</v>
      </c>
      <c r="E791" s="89"/>
      <c r="F791" s="10"/>
      <c r="G791" s="36"/>
    </row>
    <row r="792" spans="1:7" x14ac:dyDescent="0.25">
      <c r="A792" s="35"/>
      <c r="B792" s="5" t="s">
        <v>53</v>
      </c>
      <c r="C792" s="5" t="s">
        <v>189</v>
      </c>
      <c r="D792" s="5">
        <v>3</v>
      </c>
      <c r="E792" s="89"/>
      <c r="F792" s="10"/>
      <c r="G792" s="36"/>
    </row>
    <row r="793" spans="1:7" x14ac:dyDescent="0.25">
      <c r="A793" s="37"/>
      <c r="B793" s="5"/>
      <c r="C793" s="5"/>
      <c r="D793" s="5"/>
      <c r="E793" s="90"/>
      <c r="F793" s="12"/>
      <c r="G793" s="38"/>
    </row>
    <row r="794" spans="1:7" x14ac:dyDescent="0.25">
      <c r="A794" s="39"/>
      <c r="B794" s="13"/>
      <c r="C794" s="13"/>
      <c r="D794" s="13"/>
      <c r="E794" s="91"/>
      <c r="F794" s="14"/>
      <c r="G794" s="40"/>
    </row>
    <row r="795" spans="1:7" x14ac:dyDescent="0.25">
      <c r="A795" s="33" t="s">
        <v>190</v>
      </c>
      <c r="B795" s="5" t="s">
        <v>10</v>
      </c>
      <c r="C795" s="5"/>
      <c r="D795" s="5">
        <v>6</v>
      </c>
      <c r="E795" s="88">
        <f>SUM(D795:D798)</f>
        <v>18</v>
      </c>
      <c r="F795" s="8">
        <v>6</v>
      </c>
      <c r="G795" s="34">
        <v>6</v>
      </c>
    </row>
    <row r="796" spans="1:7" x14ac:dyDescent="0.25">
      <c r="A796" s="35"/>
      <c r="B796" s="5" t="s">
        <v>7</v>
      </c>
      <c r="C796" s="5" t="s">
        <v>8</v>
      </c>
      <c r="D796" s="5">
        <v>12</v>
      </c>
      <c r="E796" s="89"/>
      <c r="F796" s="10"/>
      <c r="G796" s="36"/>
    </row>
    <row r="797" spans="1:7" x14ac:dyDescent="0.25">
      <c r="A797" s="35"/>
      <c r="B797" s="5"/>
      <c r="C797" s="5"/>
      <c r="D797" s="5"/>
      <c r="E797" s="89"/>
      <c r="F797" s="10"/>
      <c r="G797" s="36"/>
    </row>
    <row r="798" spans="1:7" x14ac:dyDescent="0.25">
      <c r="A798" s="37"/>
      <c r="B798" s="5"/>
      <c r="C798" s="5"/>
      <c r="D798" s="5"/>
      <c r="E798" s="90"/>
      <c r="F798" s="12"/>
      <c r="G798" s="38"/>
    </row>
    <row r="799" spans="1:7" x14ac:dyDescent="0.25">
      <c r="A799" s="39"/>
      <c r="B799" s="13"/>
      <c r="C799" s="13"/>
      <c r="D799" s="13"/>
      <c r="E799" s="91"/>
      <c r="F799" s="14"/>
      <c r="G799" s="40"/>
    </row>
    <row r="800" spans="1:7" x14ac:dyDescent="0.25">
      <c r="A800" s="33" t="s">
        <v>191</v>
      </c>
      <c r="B800" s="5" t="s">
        <v>10</v>
      </c>
      <c r="C800" s="5"/>
      <c r="D800" s="5">
        <v>6</v>
      </c>
      <c r="E800" s="88">
        <f>SUM(D800:D803)</f>
        <v>24</v>
      </c>
      <c r="F800" s="8">
        <v>6</v>
      </c>
      <c r="G800" s="34">
        <v>6</v>
      </c>
    </row>
    <row r="801" spans="1:7" x14ac:dyDescent="0.25">
      <c r="A801" s="35"/>
      <c r="B801" s="5" t="s">
        <v>7</v>
      </c>
      <c r="C801" s="5" t="s">
        <v>8</v>
      </c>
      <c r="D801" s="5">
        <v>12</v>
      </c>
      <c r="E801" s="89"/>
      <c r="F801" s="10"/>
      <c r="G801" s="36"/>
    </row>
    <row r="802" spans="1:7" x14ac:dyDescent="0.25">
      <c r="A802" s="35"/>
      <c r="B802" s="5" t="s">
        <v>32</v>
      </c>
      <c r="C802" s="5" t="s">
        <v>192</v>
      </c>
      <c r="D802" s="5">
        <v>6</v>
      </c>
      <c r="E802" s="89"/>
      <c r="F802" s="10"/>
      <c r="G802" s="36"/>
    </row>
    <row r="803" spans="1:7" x14ac:dyDescent="0.25">
      <c r="A803" s="37"/>
      <c r="B803" s="5"/>
      <c r="C803" s="5"/>
      <c r="D803" s="5"/>
      <c r="E803" s="90"/>
      <c r="F803" s="12"/>
      <c r="G803" s="38"/>
    </row>
    <row r="804" spans="1:7" x14ac:dyDescent="0.25">
      <c r="A804" s="39"/>
      <c r="B804" s="13"/>
      <c r="C804" s="13"/>
      <c r="D804" s="13"/>
      <c r="E804" s="91"/>
      <c r="F804" s="14"/>
      <c r="G804" s="40"/>
    </row>
    <row r="805" spans="1:7" x14ac:dyDescent="0.25">
      <c r="A805" s="44" t="s">
        <v>193</v>
      </c>
      <c r="B805" s="5" t="s">
        <v>10</v>
      </c>
      <c r="C805" s="5"/>
      <c r="D805" s="5">
        <v>6</v>
      </c>
      <c r="E805" s="88">
        <f>SUM(D805:D808)</f>
        <v>18</v>
      </c>
      <c r="F805" s="8">
        <v>6</v>
      </c>
      <c r="G805" s="34">
        <v>6</v>
      </c>
    </row>
    <row r="806" spans="1:7" x14ac:dyDescent="0.25">
      <c r="A806" s="45"/>
      <c r="B806" s="5" t="s">
        <v>7</v>
      </c>
      <c r="C806" s="5" t="s">
        <v>13</v>
      </c>
      <c r="D806" s="5">
        <v>12</v>
      </c>
      <c r="E806" s="89"/>
      <c r="F806" s="10"/>
      <c r="G806" s="36"/>
    </row>
    <row r="807" spans="1:7" x14ac:dyDescent="0.25">
      <c r="A807" s="45"/>
      <c r="B807" s="5"/>
      <c r="C807" s="5"/>
      <c r="D807" s="5"/>
      <c r="E807" s="89"/>
      <c r="F807" s="10"/>
      <c r="G807" s="36"/>
    </row>
    <row r="808" spans="1:7" x14ac:dyDescent="0.25">
      <c r="A808" s="46"/>
      <c r="B808" s="5"/>
      <c r="C808" s="5"/>
      <c r="D808" s="5"/>
      <c r="E808" s="90"/>
      <c r="F808" s="12"/>
      <c r="G808" s="38"/>
    </row>
    <row r="809" spans="1:7" x14ac:dyDescent="0.25">
      <c r="A809" s="39"/>
      <c r="B809" s="13"/>
      <c r="C809" s="13"/>
      <c r="D809" s="13"/>
      <c r="E809" s="91"/>
      <c r="F809" s="14"/>
      <c r="G809" s="40"/>
    </row>
    <row r="810" spans="1:7" x14ac:dyDescent="0.25">
      <c r="A810" s="47" t="s">
        <v>194</v>
      </c>
      <c r="B810" s="5" t="s">
        <v>10</v>
      </c>
      <c r="C810" s="5"/>
      <c r="D810" s="5">
        <v>6</v>
      </c>
      <c r="E810" s="88">
        <f>SUM(D810:D814)</f>
        <v>6</v>
      </c>
      <c r="F810" s="8">
        <v>6</v>
      </c>
      <c r="G810" s="7">
        <v>0</v>
      </c>
    </row>
    <row r="811" spans="1:7" x14ac:dyDescent="0.25">
      <c r="A811" s="48"/>
      <c r="B811" s="5"/>
      <c r="C811" s="5"/>
      <c r="D811" s="5"/>
      <c r="E811" s="89"/>
      <c r="F811" s="10"/>
      <c r="G811" s="9"/>
    </row>
    <row r="812" spans="1:7" x14ac:dyDescent="0.25">
      <c r="A812" s="48"/>
      <c r="B812" s="5"/>
      <c r="C812" s="5"/>
      <c r="D812" s="5"/>
      <c r="E812" s="89"/>
      <c r="F812" s="10"/>
      <c r="G812" s="9"/>
    </row>
    <row r="813" spans="1:7" x14ac:dyDescent="0.25">
      <c r="A813" s="48"/>
      <c r="B813" s="5"/>
      <c r="C813" s="5"/>
      <c r="D813" s="5"/>
      <c r="E813" s="89"/>
      <c r="F813" s="10"/>
      <c r="G813" s="9"/>
    </row>
    <row r="814" spans="1:7" x14ac:dyDescent="0.25">
      <c r="A814" s="49"/>
      <c r="B814" s="5"/>
      <c r="C814" s="5"/>
      <c r="D814" s="5"/>
      <c r="E814" s="90"/>
      <c r="F814" s="12"/>
      <c r="G814" s="11"/>
    </row>
    <row r="815" spans="1:7" x14ac:dyDescent="0.25">
      <c r="A815" s="39"/>
      <c r="B815" s="13"/>
      <c r="C815" s="13"/>
      <c r="D815" s="13"/>
      <c r="E815" s="91"/>
      <c r="F815" s="14"/>
      <c r="G815" s="40"/>
    </row>
    <row r="816" spans="1:7" x14ac:dyDescent="0.25">
      <c r="A816" s="59" t="s">
        <v>195</v>
      </c>
      <c r="B816" s="27" t="s">
        <v>10</v>
      </c>
      <c r="C816" s="27"/>
      <c r="D816" s="27">
        <v>6</v>
      </c>
      <c r="E816" s="88">
        <f>SUM(D816:D819)</f>
        <v>8</v>
      </c>
      <c r="F816" s="28">
        <v>6</v>
      </c>
      <c r="G816" s="60">
        <v>0</v>
      </c>
    </row>
    <row r="817" spans="1:7" x14ac:dyDescent="0.25">
      <c r="A817" s="61"/>
      <c r="B817" s="27" t="s">
        <v>17</v>
      </c>
      <c r="C817" s="27" t="s">
        <v>155</v>
      </c>
      <c r="D817" s="27">
        <v>2</v>
      </c>
      <c r="E817" s="89"/>
      <c r="F817" s="29"/>
      <c r="G817" s="62"/>
    </row>
    <row r="818" spans="1:7" x14ac:dyDescent="0.25">
      <c r="A818" s="61"/>
      <c r="B818" s="27"/>
      <c r="C818" s="27"/>
      <c r="D818" s="27"/>
      <c r="E818" s="89"/>
      <c r="F818" s="29"/>
      <c r="G818" s="62"/>
    </row>
    <row r="819" spans="1:7" x14ac:dyDescent="0.25">
      <c r="A819" s="63"/>
      <c r="B819" s="27"/>
      <c r="C819" s="27"/>
      <c r="D819" s="27"/>
      <c r="E819" s="90"/>
      <c r="F819" s="30"/>
      <c r="G819" s="64"/>
    </row>
    <row r="820" spans="1:7" x14ac:dyDescent="0.25">
      <c r="A820" s="39"/>
      <c r="B820" s="13"/>
      <c r="C820" s="13"/>
      <c r="D820" s="13"/>
      <c r="E820" s="91"/>
      <c r="F820" s="14"/>
      <c r="G820" s="40"/>
    </row>
    <row r="821" spans="1:7" x14ac:dyDescent="0.25">
      <c r="A821" s="33" t="s">
        <v>196</v>
      </c>
      <c r="B821" s="5" t="s">
        <v>10</v>
      </c>
      <c r="C821" s="5"/>
      <c r="D821" s="5">
        <v>6</v>
      </c>
      <c r="E821" s="88">
        <f>SUM(D821:D824)</f>
        <v>6</v>
      </c>
      <c r="F821" s="8">
        <v>6</v>
      </c>
      <c r="G821" s="34">
        <v>0</v>
      </c>
    </row>
    <row r="822" spans="1:7" x14ac:dyDescent="0.25">
      <c r="A822" s="35"/>
      <c r="B822" s="5"/>
      <c r="C822" s="5"/>
      <c r="D822" s="5"/>
      <c r="E822" s="89"/>
      <c r="F822" s="10"/>
      <c r="G822" s="36"/>
    </row>
    <row r="823" spans="1:7" x14ac:dyDescent="0.25">
      <c r="A823" s="35"/>
      <c r="B823" s="5"/>
      <c r="C823" s="5"/>
      <c r="D823" s="5"/>
      <c r="E823" s="89"/>
      <c r="F823" s="10"/>
      <c r="G823" s="36"/>
    </row>
    <row r="824" spans="1:7" x14ac:dyDescent="0.25">
      <c r="A824" s="37"/>
      <c r="B824" s="5"/>
      <c r="C824" s="5"/>
      <c r="D824" s="5"/>
      <c r="E824" s="90"/>
      <c r="F824" s="12"/>
      <c r="G824" s="38"/>
    </row>
    <row r="825" spans="1:7" x14ac:dyDescent="0.25">
      <c r="A825" s="39"/>
      <c r="B825" s="13"/>
      <c r="C825" s="13"/>
      <c r="D825" s="13"/>
      <c r="E825" s="91"/>
      <c r="F825" s="14"/>
      <c r="G825" s="40"/>
    </row>
    <row r="826" spans="1:7" x14ac:dyDescent="0.25">
      <c r="A826" s="33" t="s">
        <v>197</v>
      </c>
      <c r="B826" s="5" t="s">
        <v>10</v>
      </c>
      <c r="C826" s="5"/>
      <c r="D826" s="5">
        <v>1.5</v>
      </c>
      <c r="E826" s="88">
        <f>SUM(D826:D830)</f>
        <v>13.5</v>
      </c>
      <c r="F826" s="8">
        <v>6</v>
      </c>
      <c r="G826" s="7">
        <v>1.5</v>
      </c>
    </row>
    <row r="827" spans="1:7" x14ac:dyDescent="0.25">
      <c r="A827" s="35"/>
      <c r="B827" s="5" t="s">
        <v>7</v>
      </c>
      <c r="C827" s="5" t="s">
        <v>13</v>
      </c>
      <c r="D827" s="5">
        <v>12</v>
      </c>
      <c r="E827" s="89"/>
      <c r="F827" s="10"/>
      <c r="G827" s="9"/>
    </row>
    <row r="828" spans="1:7" x14ac:dyDescent="0.25">
      <c r="A828" s="35"/>
      <c r="B828" s="5"/>
      <c r="C828" s="5"/>
      <c r="D828" s="5"/>
      <c r="E828" s="89"/>
      <c r="F828" s="10"/>
      <c r="G828" s="9"/>
    </row>
    <row r="829" spans="1:7" x14ac:dyDescent="0.25">
      <c r="A829" s="35"/>
      <c r="B829" s="5"/>
      <c r="C829" s="5"/>
      <c r="D829" s="5"/>
      <c r="E829" s="89"/>
      <c r="F829" s="10"/>
      <c r="G829" s="9"/>
    </row>
    <row r="830" spans="1:7" x14ac:dyDescent="0.25">
      <c r="A830" s="37"/>
      <c r="B830" s="5"/>
      <c r="C830" s="5"/>
      <c r="D830" s="5"/>
      <c r="E830" s="90"/>
      <c r="F830" s="12"/>
      <c r="G830" s="11"/>
    </row>
    <row r="831" spans="1:7" x14ac:dyDescent="0.25">
      <c r="A831" s="39"/>
      <c r="B831" s="13"/>
      <c r="C831" s="13"/>
      <c r="D831" s="13"/>
      <c r="E831" s="91"/>
      <c r="F831" s="14"/>
      <c r="G831" s="40"/>
    </row>
    <row r="832" spans="1:7" x14ac:dyDescent="0.25">
      <c r="A832" s="33" t="s">
        <v>198</v>
      </c>
      <c r="B832" s="5" t="s">
        <v>10</v>
      </c>
      <c r="C832" s="5"/>
      <c r="D832" s="5">
        <v>6</v>
      </c>
      <c r="E832" s="88">
        <f>SUM(D832:D836)</f>
        <v>48</v>
      </c>
      <c r="F832" s="8">
        <v>6</v>
      </c>
      <c r="G832" s="34">
        <v>6</v>
      </c>
    </row>
    <row r="833" spans="1:7" x14ac:dyDescent="0.25">
      <c r="A833" s="35"/>
      <c r="B833" s="5" t="s">
        <v>15</v>
      </c>
      <c r="C833" s="5" t="s">
        <v>8</v>
      </c>
      <c r="D833" s="5">
        <v>9</v>
      </c>
      <c r="E833" s="89"/>
      <c r="F833" s="10"/>
      <c r="G833" s="36"/>
    </row>
    <row r="834" spans="1:7" x14ac:dyDescent="0.25">
      <c r="A834" s="35"/>
      <c r="B834" s="5" t="s">
        <v>32</v>
      </c>
      <c r="C834" s="5" t="s">
        <v>57</v>
      </c>
      <c r="D834" s="5">
        <v>15</v>
      </c>
      <c r="E834" s="89"/>
      <c r="F834" s="10"/>
      <c r="G834" s="36"/>
    </row>
    <row r="835" spans="1:7" x14ac:dyDescent="0.25">
      <c r="A835" s="35"/>
      <c r="B835" s="5" t="s">
        <v>23</v>
      </c>
      <c r="C835" s="5"/>
      <c r="D835" s="5">
        <v>6</v>
      </c>
      <c r="E835" s="89"/>
      <c r="F835" s="10"/>
      <c r="G835" s="36"/>
    </row>
    <row r="836" spans="1:7" x14ac:dyDescent="0.25">
      <c r="A836" s="37"/>
      <c r="B836" s="5" t="s">
        <v>21</v>
      </c>
      <c r="C836" s="5" t="s">
        <v>8</v>
      </c>
      <c r="D836" s="5">
        <v>12</v>
      </c>
      <c r="E836" s="90"/>
      <c r="F836" s="12"/>
      <c r="G836" s="38"/>
    </row>
    <row r="837" spans="1:7" x14ac:dyDescent="0.25">
      <c r="A837" s="39"/>
      <c r="B837" s="13"/>
      <c r="C837" s="13"/>
      <c r="D837" s="13"/>
      <c r="E837" s="91"/>
      <c r="F837" s="14"/>
      <c r="G837" s="40"/>
    </row>
    <row r="838" spans="1:7" x14ac:dyDescent="0.25">
      <c r="A838" s="33" t="s">
        <v>199</v>
      </c>
      <c r="B838" s="5" t="s">
        <v>10</v>
      </c>
      <c r="C838" s="5"/>
      <c r="D838" s="5">
        <v>6</v>
      </c>
      <c r="E838" s="88">
        <f>SUM(D838:D842)</f>
        <v>30</v>
      </c>
      <c r="F838" s="8">
        <v>6</v>
      </c>
      <c r="G838" s="34">
        <v>6</v>
      </c>
    </row>
    <row r="839" spans="1:7" x14ac:dyDescent="0.25">
      <c r="A839" s="35"/>
      <c r="B839" s="5" t="s">
        <v>15</v>
      </c>
      <c r="C839" s="5" t="s">
        <v>8</v>
      </c>
      <c r="D839" s="5">
        <v>12</v>
      </c>
      <c r="E839" s="89"/>
      <c r="F839" s="10"/>
      <c r="G839" s="36"/>
    </row>
    <row r="840" spans="1:7" x14ac:dyDescent="0.25">
      <c r="A840" s="35"/>
      <c r="B840" s="5" t="s">
        <v>21</v>
      </c>
      <c r="C840" s="5" t="s">
        <v>8</v>
      </c>
      <c r="D840" s="5">
        <v>12</v>
      </c>
      <c r="E840" s="89"/>
      <c r="F840" s="10"/>
      <c r="G840" s="36"/>
    </row>
    <row r="841" spans="1:7" x14ac:dyDescent="0.25">
      <c r="A841" s="35"/>
      <c r="B841" s="5"/>
      <c r="C841" s="5"/>
      <c r="D841" s="5"/>
      <c r="E841" s="89"/>
      <c r="F841" s="10"/>
      <c r="G841" s="36"/>
    </row>
    <row r="842" spans="1:7" x14ac:dyDescent="0.25">
      <c r="A842" s="37"/>
      <c r="B842" s="5"/>
      <c r="C842" s="5"/>
      <c r="D842" s="5"/>
      <c r="E842" s="90"/>
      <c r="F842" s="12"/>
      <c r="G842" s="38"/>
    </row>
    <row r="843" spans="1:7" x14ac:dyDescent="0.25">
      <c r="A843" s="39"/>
      <c r="B843" s="13"/>
      <c r="C843" s="13"/>
      <c r="D843" s="13"/>
      <c r="E843" s="91"/>
      <c r="F843" s="14"/>
      <c r="G843" s="40"/>
    </row>
    <row r="844" spans="1:7" x14ac:dyDescent="0.25">
      <c r="A844" s="41" t="s">
        <v>200</v>
      </c>
      <c r="B844" s="15" t="s">
        <v>10</v>
      </c>
      <c r="C844" s="15"/>
      <c r="D844" s="15">
        <v>6</v>
      </c>
      <c r="E844" s="88">
        <f>D844+D845+D846+D847</f>
        <v>6</v>
      </c>
      <c r="F844" s="17">
        <v>6</v>
      </c>
      <c r="G844" s="56">
        <v>0</v>
      </c>
    </row>
    <row r="845" spans="1:7" x14ac:dyDescent="0.25">
      <c r="A845" s="42"/>
      <c r="B845" s="15"/>
      <c r="C845" s="15"/>
      <c r="D845" s="15"/>
      <c r="E845" s="89"/>
      <c r="F845" s="19"/>
      <c r="G845" s="57"/>
    </row>
    <row r="846" spans="1:7" x14ac:dyDescent="0.25">
      <c r="A846" s="42"/>
      <c r="B846" s="15"/>
      <c r="C846" s="15"/>
      <c r="D846" s="15"/>
      <c r="E846" s="89"/>
      <c r="F846" s="19"/>
      <c r="G846" s="57"/>
    </row>
    <row r="847" spans="1:7" x14ac:dyDescent="0.25">
      <c r="A847" s="43"/>
      <c r="B847" s="15"/>
      <c r="C847" s="15"/>
      <c r="D847" s="15"/>
      <c r="E847" s="90"/>
      <c r="F847" s="21"/>
      <c r="G847" s="58"/>
    </row>
    <row r="848" spans="1:7" x14ac:dyDescent="0.25">
      <c r="A848" s="39"/>
      <c r="B848" s="13"/>
      <c r="C848" s="13"/>
      <c r="D848" s="13"/>
      <c r="E848" s="91"/>
      <c r="F848" s="14"/>
      <c r="G848" s="40"/>
    </row>
    <row r="849" spans="1:7" x14ac:dyDescent="0.25">
      <c r="A849" s="33" t="s">
        <v>201</v>
      </c>
      <c r="B849" s="5" t="s">
        <v>17</v>
      </c>
      <c r="C849" s="5" t="s">
        <v>29</v>
      </c>
      <c r="D849" s="5">
        <v>6</v>
      </c>
      <c r="E849" s="88">
        <f>SUM(D849:D852)</f>
        <v>6</v>
      </c>
      <c r="F849" s="8">
        <v>6</v>
      </c>
      <c r="G849" s="34">
        <v>0</v>
      </c>
    </row>
    <row r="850" spans="1:7" x14ac:dyDescent="0.25">
      <c r="A850" s="35"/>
      <c r="B850" s="5"/>
      <c r="C850" s="5"/>
      <c r="D850" s="5"/>
      <c r="E850" s="89"/>
      <c r="F850" s="10"/>
      <c r="G850" s="36"/>
    </row>
    <row r="851" spans="1:7" x14ac:dyDescent="0.25">
      <c r="A851" s="35"/>
      <c r="B851" s="5"/>
      <c r="C851" s="5"/>
      <c r="D851" s="5"/>
      <c r="E851" s="89"/>
      <c r="F851" s="10"/>
      <c r="G851" s="36"/>
    </row>
    <row r="852" spans="1:7" x14ac:dyDescent="0.25">
      <c r="A852" s="37"/>
      <c r="B852" s="5"/>
      <c r="C852" s="5"/>
      <c r="D852" s="5"/>
      <c r="E852" s="90"/>
      <c r="F852" s="12"/>
      <c r="G852" s="38"/>
    </row>
    <row r="853" spans="1:7" x14ac:dyDescent="0.25">
      <c r="A853" s="39"/>
      <c r="B853" s="13"/>
      <c r="C853" s="13"/>
      <c r="D853" s="13"/>
      <c r="E853" s="91"/>
      <c r="F853" s="14"/>
      <c r="G853" s="40"/>
    </row>
    <row r="854" spans="1:7" x14ac:dyDescent="0.25">
      <c r="A854" s="33" t="s">
        <v>202</v>
      </c>
      <c r="B854" s="5" t="s">
        <v>10</v>
      </c>
      <c r="C854" s="5"/>
      <c r="D854" s="5">
        <v>3</v>
      </c>
      <c r="E854" s="88">
        <f>SUM(D854:D857)</f>
        <v>3</v>
      </c>
      <c r="F854" s="8">
        <v>6</v>
      </c>
      <c r="G854" s="34">
        <v>0</v>
      </c>
    </row>
    <row r="855" spans="1:7" x14ac:dyDescent="0.25">
      <c r="A855" s="35"/>
      <c r="B855" s="5"/>
      <c r="C855" s="5"/>
      <c r="D855" s="5"/>
      <c r="E855" s="89"/>
      <c r="F855" s="10"/>
      <c r="G855" s="36"/>
    </row>
    <row r="856" spans="1:7" x14ac:dyDescent="0.25">
      <c r="A856" s="35"/>
      <c r="B856" s="5"/>
      <c r="C856" s="5"/>
      <c r="D856" s="5"/>
      <c r="E856" s="89"/>
      <c r="F856" s="10"/>
      <c r="G856" s="36"/>
    </row>
    <row r="857" spans="1:7" x14ac:dyDescent="0.25">
      <c r="A857" s="37"/>
      <c r="B857" s="5"/>
      <c r="C857" s="5"/>
      <c r="D857" s="5"/>
      <c r="E857" s="90"/>
      <c r="F857" s="12"/>
      <c r="G857" s="38"/>
    </row>
    <row r="858" spans="1:7" x14ac:dyDescent="0.25">
      <c r="A858" s="39"/>
      <c r="B858" s="13"/>
      <c r="C858" s="13"/>
      <c r="D858" s="13"/>
      <c r="E858" s="91"/>
      <c r="F858" s="14"/>
      <c r="G858" s="40"/>
    </row>
    <row r="859" spans="1:7" x14ac:dyDescent="0.25">
      <c r="A859" s="33" t="s">
        <v>203</v>
      </c>
      <c r="B859" s="5" t="s">
        <v>10</v>
      </c>
      <c r="C859" s="5"/>
      <c r="D859" s="5">
        <v>6</v>
      </c>
      <c r="E859" s="88">
        <f>SUM(D859:D863)</f>
        <v>30</v>
      </c>
      <c r="F859" s="8">
        <v>6</v>
      </c>
      <c r="G859" s="7">
        <v>6</v>
      </c>
    </row>
    <row r="860" spans="1:7" x14ac:dyDescent="0.25">
      <c r="A860" s="35"/>
      <c r="B860" s="5" t="s">
        <v>7</v>
      </c>
      <c r="C860" s="5" t="s">
        <v>13</v>
      </c>
      <c r="D860" s="5">
        <v>12</v>
      </c>
      <c r="E860" s="89"/>
      <c r="F860" s="10"/>
      <c r="G860" s="9"/>
    </row>
    <row r="861" spans="1:7" x14ac:dyDescent="0.25">
      <c r="A861" s="35"/>
      <c r="B861" s="5" t="s">
        <v>32</v>
      </c>
      <c r="C861" s="5" t="s">
        <v>204</v>
      </c>
      <c r="D861" s="5">
        <v>2</v>
      </c>
      <c r="E861" s="89"/>
      <c r="F861" s="10"/>
      <c r="G861" s="9"/>
    </row>
    <row r="862" spans="1:7" x14ac:dyDescent="0.25">
      <c r="A862" s="35"/>
      <c r="B862" s="5" t="s">
        <v>23</v>
      </c>
      <c r="C862" s="5"/>
      <c r="D862" s="5">
        <v>6</v>
      </c>
      <c r="E862" s="89"/>
      <c r="F862" s="10"/>
      <c r="G862" s="9"/>
    </row>
    <row r="863" spans="1:7" x14ac:dyDescent="0.25">
      <c r="A863" s="37"/>
      <c r="B863" s="5" t="s">
        <v>17</v>
      </c>
      <c r="C863" s="5" t="s">
        <v>205</v>
      </c>
      <c r="D863" s="5">
        <v>4</v>
      </c>
      <c r="E863" s="90"/>
      <c r="F863" s="12"/>
      <c r="G863" s="11"/>
    </row>
    <row r="864" spans="1:7" x14ac:dyDescent="0.25">
      <c r="A864" s="39"/>
      <c r="B864" s="13"/>
      <c r="C864" s="13"/>
      <c r="D864" s="13"/>
      <c r="E864" s="91"/>
      <c r="F864" s="14"/>
      <c r="G864" s="40"/>
    </row>
    <row r="865" spans="1:7" x14ac:dyDescent="0.25">
      <c r="A865" s="44" t="s">
        <v>206</v>
      </c>
      <c r="B865" s="5" t="s">
        <v>10</v>
      </c>
      <c r="C865" s="5"/>
      <c r="D865" s="5">
        <v>0.5</v>
      </c>
      <c r="E865" s="88">
        <f>SUM(D865:D868)</f>
        <v>12.5</v>
      </c>
      <c r="F865" s="8">
        <v>6</v>
      </c>
      <c r="G865" s="34">
        <v>0.5</v>
      </c>
    </row>
    <row r="866" spans="1:7" x14ac:dyDescent="0.25">
      <c r="A866" s="45"/>
      <c r="B866" s="5" t="s">
        <v>7</v>
      </c>
      <c r="C866" s="5" t="s">
        <v>13</v>
      </c>
      <c r="D866" s="5">
        <v>12</v>
      </c>
      <c r="E866" s="89"/>
      <c r="F866" s="10"/>
      <c r="G866" s="36"/>
    </row>
    <row r="867" spans="1:7" x14ac:dyDescent="0.25">
      <c r="A867" s="45"/>
      <c r="B867" s="5"/>
      <c r="C867" s="5"/>
      <c r="D867" s="5"/>
      <c r="E867" s="89"/>
      <c r="F867" s="10"/>
      <c r="G867" s="36"/>
    </row>
    <row r="868" spans="1:7" x14ac:dyDescent="0.25">
      <c r="A868" s="46"/>
      <c r="B868" s="5"/>
      <c r="C868" s="5"/>
      <c r="D868" s="5"/>
      <c r="E868" s="90"/>
      <c r="F868" s="12"/>
      <c r="G868" s="38"/>
    </row>
    <row r="869" spans="1:7" x14ac:dyDescent="0.25">
      <c r="A869" s="39"/>
      <c r="B869" s="13"/>
      <c r="C869" s="13"/>
      <c r="D869" s="13"/>
      <c r="E869" s="91"/>
      <c r="F869" s="14"/>
      <c r="G869" s="40"/>
    </row>
    <row r="870" spans="1:7" x14ac:dyDescent="0.25">
      <c r="A870" s="33" t="s">
        <v>207</v>
      </c>
      <c r="B870" s="5" t="s">
        <v>10</v>
      </c>
      <c r="C870" s="5"/>
      <c r="D870" s="5">
        <v>0.5</v>
      </c>
      <c r="E870" s="88">
        <f>SUM(D870:D874)</f>
        <v>26.5</v>
      </c>
      <c r="F870" s="8">
        <v>6</v>
      </c>
      <c r="G870" s="7">
        <v>6</v>
      </c>
    </row>
    <row r="871" spans="1:7" x14ac:dyDescent="0.25">
      <c r="A871" s="35"/>
      <c r="B871" s="5" t="s">
        <v>7</v>
      </c>
      <c r="C871" s="5" t="s">
        <v>13</v>
      </c>
      <c r="D871" s="5">
        <v>12</v>
      </c>
      <c r="E871" s="89"/>
      <c r="F871" s="10"/>
      <c r="G871" s="9"/>
    </row>
    <row r="872" spans="1:7" x14ac:dyDescent="0.25">
      <c r="A872" s="35"/>
      <c r="B872" s="5" t="s">
        <v>23</v>
      </c>
      <c r="C872" s="5"/>
      <c r="D872" s="5">
        <v>6</v>
      </c>
      <c r="E872" s="89"/>
      <c r="F872" s="10"/>
      <c r="G872" s="9"/>
    </row>
    <row r="873" spans="1:7" x14ac:dyDescent="0.25">
      <c r="A873" s="35"/>
      <c r="B873" s="5" t="s">
        <v>17</v>
      </c>
      <c r="C873" s="5" t="s">
        <v>20</v>
      </c>
      <c r="D873" s="5">
        <v>4</v>
      </c>
      <c r="E873" s="89"/>
      <c r="F873" s="10"/>
      <c r="G873" s="9"/>
    </row>
    <row r="874" spans="1:7" x14ac:dyDescent="0.25">
      <c r="A874" s="37"/>
      <c r="B874" s="5" t="s">
        <v>17</v>
      </c>
      <c r="C874" s="5" t="s">
        <v>155</v>
      </c>
      <c r="D874" s="5">
        <v>4</v>
      </c>
      <c r="E874" s="90"/>
      <c r="F874" s="12"/>
      <c r="G874" s="11"/>
    </row>
    <row r="875" spans="1:7" x14ac:dyDescent="0.25">
      <c r="A875" s="39"/>
      <c r="B875" s="13"/>
      <c r="C875" s="13"/>
      <c r="D875" s="13"/>
      <c r="E875" s="91"/>
      <c r="F875" s="14"/>
      <c r="G875" s="40"/>
    </row>
    <row r="876" spans="1:7" x14ac:dyDescent="0.25">
      <c r="A876" s="33" t="s">
        <v>208</v>
      </c>
      <c r="B876" s="5" t="s">
        <v>10</v>
      </c>
      <c r="C876" s="6"/>
      <c r="D876" s="6">
        <v>6</v>
      </c>
      <c r="E876" s="88">
        <f>SUM(D876:D879)</f>
        <v>18</v>
      </c>
      <c r="F876" s="8">
        <v>6</v>
      </c>
      <c r="G876" s="34">
        <v>6</v>
      </c>
    </row>
    <row r="877" spans="1:7" x14ac:dyDescent="0.25">
      <c r="A877" s="35"/>
      <c r="B877" s="5" t="s">
        <v>7</v>
      </c>
      <c r="C877" s="5" t="s">
        <v>13</v>
      </c>
      <c r="D877" s="5">
        <v>12</v>
      </c>
      <c r="E877" s="89"/>
      <c r="F877" s="10"/>
      <c r="G877" s="36"/>
    </row>
    <row r="878" spans="1:7" x14ac:dyDescent="0.25">
      <c r="A878" s="35"/>
      <c r="B878" s="5"/>
      <c r="C878" s="5"/>
      <c r="D878" s="5"/>
      <c r="E878" s="89"/>
      <c r="F878" s="10"/>
      <c r="G878" s="36"/>
    </row>
    <row r="879" spans="1:7" x14ac:dyDescent="0.25">
      <c r="A879" s="37"/>
      <c r="B879" s="5"/>
      <c r="C879" s="5"/>
      <c r="D879" s="5"/>
      <c r="E879" s="90"/>
      <c r="F879" s="12"/>
      <c r="G879" s="38"/>
    </row>
    <row r="880" spans="1:7" x14ac:dyDescent="0.25">
      <c r="A880" s="39"/>
      <c r="B880" s="13"/>
      <c r="C880" s="13"/>
      <c r="D880" s="13"/>
      <c r="E880" s="91"/>
      <c r="F880" s="14"/>
      <c r="G880" s="40"/>
    </row>
    <row r="881" spans="1:7" x14ac:dyDescent="0.25">
      <c r="A881" s="44" t="s">
        <v>209</v>
      </c>
      <c r="B881" s="5" t="s">
        <v>10</v>
      </c>
      <c r="C881" s="5"/>
      <c r="D881" s="5">
        <v>6</v>
      </c>
      <c r="E881" s="88">
        <f>D881+D882+D883+D884+D885</f>
        <v>18</v>
      </c>
      <c r="F881" s="8">
        <v>6</v>
      </c>
      <c r="G881" s="7">
        <v>6</v>
      </c>
    </row>
    <row r="882" spans="1:7" x14ac:dyDescent="0.25">
      <c r="A882" s="45"/>
      <c r="B882" s="5" t="s">
        <v>7</v>
      </c>
      <c r="C882" s="5" t="s">
        <v>13</v>
      </c>
      <c r="D882" s="5">
        <v>12</v>
      </c>
      <c r="E882" s="89"/>
      <c r="F882" s="10"/>
      <c r="G882" s="9"/>
    </row>
    <row r="883" spans="1:7" x14ac:dyDescent="0.25">
      <c r="A883" s="45"/>
      <c r="B883" s="5"/>
      <c r="C883" s="5"/>
      <c r="D883" s="5"/>
      <c r="E883" s="89"/>
      <c r="F883" s="10"/>
      <c r="G883" s="9"/>
    </row>
    <row r="884" spans="1:7" x14ac:dyDescent="0.25">
      <c r="A884" s="45"/>
      <c r="B884" s="5"/>
      <c r="C884" s="5"/>
      <c r="D884" s="5"/>
      <c r="E884" s="89"/>
      <c r="F884" s="10"/>
      <c r="G884" s="9"/>
    </row>
    <row r="885" spans="1:7" x14ac:dyDescent="0.25">
      <c r="A885" s="46"/>
      <c r="B885" s="5"/>
      <c r="C885" s="5"/>
      <c r="D885" s="5"/>
      <c r="E885" s="90"/>
      <c r="F885" s="12"/>
      <c r="G885" s="11"/>
    </row>
    <row r="886" spans="1:7" x14ac:dyDescent="0.25">
      <c r="A886" s="39"/>
      <c r="B886" s="13"/>
      <c r="C886" s="13"/>
      <c r="D886" s="13"/>
      <c r="E886" s="91"/>
      <c r="F886" s="14"/>
      <c r="G886" s="40"/>
    </row>
    <row r="887" spans="1:7" x14ac:dyDescent="0.25">
      <c r="A887" s="44" t="s">
        <v>210</v>
      </c>
      <c r="B887" s="5" t="s">
        <v>10</v>
      </c>
      <c r="C887" s="5"/>
      <c r="D887" s="5">
        <v>6</v>
      </c>
      <c r="E887" s="88">
        <f>SUM(D887:D890)</f>
        <v>6</v>
      </c>
      <c r="F887" s="8">
        <v>6</v>
      </c>
      <c r="G887" s="7">
        <v>0</v>
      </c>
    </row>
    <row r="888" spans="1:7" x14ac:dyDescent="0.25">
      <c r="A888" s="45"/>
      <c r="B888" s="5"/>
      <c r="C888" s="5"/>
      <c r="D888" s="5"/>
      <c r="E888" s="89"/>
      <c r="F888" s="10"/>
      <c r="G888" s="9"/>
    </row>
    <row r="889" spans="1:7" x14ac:dyDescent="0.25">
      <c r="A889" s="45"/>
      <c r="B889" s="5"/>
      <c r="C889" s="5"/>
      <c r="D889" s="5"/>
      <c r="E889" s="89"/>
      <c r="F889" s="10"/>
      <c r="G889" s="9"/>
    </row>
    <row r="890" spans="1:7" x14ac:dyDescent="0.25">
      <c r="A890" s="45"/>
      <c r="B890" s="5"/>
      <c r="C890" s="5"/>
      <c r="D890" s="5"/>
      <c r="E890" s="89"/>
      <c r="F890" s="10"/>
      <c r="G890" s="9"/>
    </row>
    <row r="891" spans="1:7" x14ac:dyDescent="0.25">
      <c r="A891" s="39"/>
      <c r="B891" s="13"/>
      <c r="C891" s="13"/>
      <c r="D891" s="13"/>
      <c r="E891" s="91"/>
      <c r="F891" s="14"/>
      <c r="G891" s="40"/>
    </row>
    <row r="892" spans="1:7" x14ac:dyDescent="0.25">
      <c r="A892" s="33" t="s">
        <v>211</v>
      </c>
      <c r="B892" s="5" t="s">
        <v>10</v>
      </c>
      <c r="C892" s="5"/>
      <c r="D892" s="5">
        <v>1.5</v>
      </c>
      <c r="E892" s="88">
        <f>D892+D893+D894+D895+D897+D896</f>
        <v>31.5</v>
      </c>
      <c r="F892" s="8">
        <v>6</v>
      </c>
      <c r="G892" s="7">
        <v>6</v>
      </c>
    </row>
    <row r="893" spans="1:7" x14ac:dyDescent="0.25">
      <c r="A893" s="35"/>
      <c r="B893" s="5" t="s">
        <v>32</v>
      </c>
      <c r="C893" s="5" t="s">
        <v>55</v>
      </c>
      <c r="D893" s="5">
        <v>7.5</v>
      </c>
      <c r="E893" s="89"/>
      <c r="F893" s="10"/>
      <c r="G893" s="9"/>
    </row>
    <row r="894" spans="1:7" x14ac:dyDescent="0.25">
      <c r="A894" s="35"/>
      <c r="B894" s="5" t="s">
        <v>32</v>
      </c>
      <c r="C894" s="5" t="s">
        <v>33</v>
      </c>
      <c r="D894" s="5">
        <v>3</v>
      </c>
      <c r="E894" s="89"/>
      <c r="F894" s="10"/>
      <c r="G894" s="9"/>
    </row>
    <row r="895" spans="1:7" x14ac:dyDescent="0.25">
      <c r="A895" s="35"/>
      <c r="B895" s="5" t="s">
        <v>32</v>
      </c>
      <c r="C895" s="5" t="s">
        <v>57</v>
      </c>
      <c r="D895" s="5">
        <v>7.5</v>
      </c>
      <c r="E895" s="89"/>
      <c r="F895" s="10"/>
      <c r="G895" s="9"/>
    </row>
    <row r="896" spans="1:7" x14ac:dyDescent="0.25">
      <c r="A896" s="35"/>
      <c r="B896" s="5" t="s">
        <v>32</v>
      </c>
      <c r="C896" s="5" t="s">
        <v>212</v>
      </c>
      <c r="D896" s="5">
        <v>1.5</v>
      </c>
      <c r="E896" s="89"/>
      <c r="F896" s="10"/>
      <c r="G896" s="9"/>
    </row>
    <row r="897" spans="1:7" x14ac:dyDescent="0.25">
      <c r="A897" s="37"/>
      <c r="B897" s="5" t="s">
        <v>21</v>
      </c>
      <c r="C897" s="5" t="s">
        <v>8</v>
      </c>
      <c r="D897" s="5">
        <v>10.5</v>
      </c>
      <c r="E897" s="90"/>
      <c r="F897" s="12"/>
      <c r="G897" s="11"/>
    </row>
    <row r="898" spans="1:7" x14ac:dyDescent="0.25">
      <c r="A898" s="39"/>
      <c r="B898" s="13"/>
      <c r="C898" s="13"/>
      <c r="D898" s="13"/>
      <c r="E898" s="91"/>
      <c r="F898" s="14"/>
      <c r="G898" s="40"/>
    </row>
    <row r="899" spans="1:7" x14ac:dyDescent="0.25">
      <c r="A899" s="33" t="s">
        <v>213</v>
      </c>
      <c r="B899" s="5" t="s">
        <v>10</v>
      </c>
      <c r="C899" s="5"/>
      <c r="D899" s="5">
        <v>6</v>
      </c>
      <c r="E899" s="88">
        <f>D899+D900+D901+D902+D903</f>
        <v>12</v>
      </c>
      <c r="F899" s="8">
        <v>6</v>
      </c>
      <c r="G899" s="7">
        <v>0</v>
      </c>
    </row>
    <row r="900" spans="1:7" x14ac:dyDescent="0.25">
      <c r="A900" s="35"/>
      <c r="B900" s="5" t="s">
        <v>17</v>
      </c>
      <c r="C900" s="5" t="s">
        <v>29</v>
      </c>
      <c r="D900" s="5">
        <v>6</v>
      </c>
      <c r="E900" s="89"/>
      <c r="F900" s="10"/>
      <c r="G900" s="9"/>
    </row>
    <row r="901" spans="1:7" x14ac:dyDescent="0.25">
      <c r="A901" s="35"/>
      <c r="B901" s="5"/>
      <c r="C901" s="5"/>
      <c r="D901" s="5"/>
      <c r="E901" s="89"/>
      <c r="F901" s="10"/>
      <c r="G901" s="9"/>
    </row>
    <row r="902" spans="1:7" x14ac:dyDescent="0.25">
      <c r="A902" s="35"/>
      <c r="B902" s="5"/>
      <c r="C902" s="5"/>
      <c r="D902" s="5"/>
      <c r="E902" s="89"/>
      <c r="F902" s="10"/>
      <c r="G902" s="9"/>
    </row>
    <row r="903" spans="1:7" x14ac:dyDescent="0.25">
      <c r="A903" s="37"/>
      <c r="B903" s="5"/>
      <c r="C903" s="5"/>
      <c r="D903" s="5"/>
      <c r="E903" s="90"/>
      <c r="F903" s="12"/>
      <c r="G903" s="11"/>
    </row>
    <row r="904" spans="1:7" x14ac:dyDescent="0.25">
      <c r="A904" s="39"/>
      <c r="B904" s="13"/>
      <c r="C904" s="13"/>
      <c r="D904" s="13"/>
      <c r="E904" s="91"/>
      <c r="F904" s="14"/>
      <c r="G904" s="40"/>
    </row>
    <row r="905" spans="1:7" x14ac:dyDescent="0.25">
      <c r="A905" s="41" t="s">
        <v>214</v>
      </c>
      <c r="B905" s="15" t="s">
        <v>10</v>
      </c>
      <c r="C905" s="15"/>
      <c r="D905" s="15">
        <v>6</v>
      </c>
      <c r="E905" s="88">
        <f>D905+D906+D907+D908</f>
        <v>6</v>
      </c>
      <c r="F905" s="17">
        <v>6</v>
      </c>
      <c r="G905" s="56">
        <v>0</v>
      </c>
    </row>
    <row r="906" spans="1:7" x14ac:dyDescent="0.25">
      <c r="A906" s="42"/>
      <c r="B906" s="15"/>
      <c r="C906" s="15"/>
      <c r="D906" s="15"/>
      <c r="E906" s="89"/>
      <c r="F906" s="19"/>
      <c r="G906" s="57"/>
    </row>
    <row r="907" spans="1:7" x14ac:dyDescent="0.25">
      <c r="A907" s="42"/>
      <c r="B907" s="15"/>
      <c r="C907" s="15"/>
      <c r="D907" s="15"/>
      <c r="E907" s="89"/>
      <c r="F907" s="19"/>
      <c r="G907" s="57"/>
    </row>
    <row r="908" spans="1:7" x14ac:dyDescent="0.25">
      <c r="A908" s="43"/>
      <c r="B908" s="15"/>
      <c r="C908" s="15"/>
      <c r="D908" s="15"/>
      <c r="E908" s="90"/>
      <c r="F908" s="21"/>
      <c r="G908" s="58"/>
    </row>
    <row r="909" spans="1:7" x14ac:dyDescent="0.25">
      <c r="A909" s="39"/>
      <c r="B909" s="13"/>
      <c r="C909" s="13"/>
      <c r="D909" s="13"/>
      <c r="E909" s="91"/>
      <c r="F909" s="14"/>
      <c r="G909" s="40"/>
    </row>
    <row r="910" spans="1:7" x14ac:dyDescent="0.25">
      <c r="A910" s="44" t="s">
        <v>215</v>
      </c>
      <c r="B910" s="5" t="s">
        <v>10</v>
      </c>
      <c r="C910" s="5"/>
      <c r="D910" s="5">
        <v>6</v>
      </c>
      <c r="E910" s="88">
        <f>D910+D911+D912+D913</f>
        <v>18</v>
      </c>
      <c r="F910" s="8">
        <v>6</v>
      </c>
      <c r="G910" s="34">
        <v>6</v>
      </c>
    </row>
    <row r="911" spans="1:7" x14ac:dyDescent="0.25">
      <c r="A911" s="45"/>
      <c r="B911" s="5" t="s">
        <v>17</v>
      </c>
      <c r="C911" s="5" t="s">
        <v>59</v>
      </c>
      <c r="D911" s="5">
        <v>6</v>
      </c>
      <c r="E911" s="89"/>
      <c r="F911" s="10"/>
      <c r="G911" s="36"/>
    </row>
    <row r="912" spans="1:7" x14ac:dyDescent="0.25">
      <c r="A912" s="45"/>
      <c r="B912" s="5" t="s">
        <v>17</v>
      </c>
      <c r="C912" s="5" t="s">
        <v>216</v>
      </c>
      <c r="D912" s="5">
        <v>6</v>
      </c>
      <c r="E912" s="89"/>
      <c r="F912" s="10"/>
      <c r="G912" s="36"/>
    </row>
    <row r="913" spans="1:7" x14ac:dyDescent="0.25">
      <c r="A913" s="46"/>
      <c r="B913" s="5"/>
      <c r="C913" s="5"/>
      <c r="D913" s="5"/>
      <c r="E913" s="90"/>
      <c r="F913" s="12"/>
      <c r="G913" s="38"/>
    </row>
    <row r="914" spans="1:7" x14ac:dyDescent="0.25">
      <c r="A914" s="39"/>
      <c r="B914" s="13"/>
      <c r="C914" s="13"/>
      <c r="D914" s="13"/>
      <c r="E914" s="91"/>
      <c r="F914" s="14"/>
      <c r="G914" s="40"/>
    </row>
    <row r="915" spans="1:7" x14ac:dyDescent="0.25">
      <c r="A915" s="33" t="s">
        <v>217</v>
      </c>
      <c r="B915" s="5" t="s">
        <v>10</v>
      </c>
      <c r="C915" s="5"/>
      <c r="D915" s="5">
        <v>6</v>
      </c>
      <c r="E915" s="88">
        <f>D915+D916+D917+D918</f>
        <v>18</v>
      </c>
      <c r="F915" s="8">
        <v>6</v>
      </c>
      <c r="G915" s="34">
        <v>6</v>
      </c>
    </row>
    <row r="916" spans="1:7" x14ac:dyDescent="0.25">
      <c r="A916" s="35"/>
      <c r="B916" s="5" t="s">
        <v>7</v>
      </c>
      <c r="C916" s="5" t="s">
        <v>8</v>
      </c>
      <c r="D916" s="5">
        <v>12</v>
      </c>
      <c r="E916" s="89"/>
      <c r="F916" s="10"/>
      <c r="G916" s="36"/>
    </row>
    <row r="917" spans="1:7" x14ac:dyDescent="0.25">
      <c r="A917" s="35"/>
      <c r="B917" s="5"/>
      <c r="C917" s="5"/>
      <c r="D917" s="5"/>
      <c r="E917" s="89"/>
      <c r="F917" s="10"/>
      <c r="G917" s="36"/>
    </row>
    <row r="918" spans="1:7" x14ac:dyDescent="0.25">
      <c r="A918" s="37"/>
      <c r="B918" s="5"/>
      <c r="C918" s="5"/>
      <c r="D918" s="5"/>
      <c r="E918" s="90"/>
      <c r="F918" s="12"/>
      <c r="G918" s="38"/>
    </row>
    <row r="919" spans="1:7" x14ac:dyDescent="0.25">
      <c r="A919" s="39"/>
      <c r="B919" s="13"/>
      <c r="C919" s="13"/>
      <c r="D919" s="13"/>
      <c r="E919" s="91"/>
      <c r="F919" s="14"/>
      <c r="G919" s="40"/>
    </row>
    <row r="920" spans="1:7" x14ac:dyDescent="0.25">
      <c r="A920" s="44" t="s">
        <v>218</v>
      </c>
      <c r="B920" s="5" t="s">
        <v>10</v>
      </c>
      <c r="C920" s="5"/>
      <c r="D920" s="5">
        <v>1.5</v>
      </c>
      <c r="E920" s="88">
        <f>D920+D921+D922+D923</f>
        <v>13.5</v>
      </c>
      <c r="F920" s="8">
        <v>6</v>
      </c>
      <c r="G920" s="34">
        <v>1.5</v>
      </c>
    </row>
    <row r="921" spans="1:7" x14ac:dyDescent="0.25">
      <c r="A921" s="45"/>
      <c r="B921" s="5" t="s">
        <v>7</v>
      </c>
      <c r="C921" s="5" t="s">
        <v>13</v>
      </c>
      <c r="D921" s="5">
        <v>12</v>
      </c>
      <c r="E921" s="89"/>
      <c r="F921" s="10"/>
      <c r="G921" s="36"/>
    </row>
    <row r="922" spans="1:7" x14ac:dyDescent="0.25">
      <c r="A922" s="45"/>
      <c r="B922" s="5"/>
      <c r="C922" s="5"/>
      <c r="D922" s="5"/>
      <c r="E922" s="89"/>
      <c r="F922" s="10"/>
      <c r="G922" s="36"/>
    </row>
    <row r="923" spans="1:7" x14ac:dyDescent="0.25">
      <c r="A923" s="46"/>
      <c r="B923" s="5"/>
      <c r="C923" s="5"/>
      <c r="D923" s="5"/>
      <c r="E923" s="90"/>
      <c r="F923" s="12"/>
      <c r="G923" s="38"/>
    </row>
    <row r="924" spans="1:7" x14ac:dyDescent="0.25">
      <c r="A924" s="39"/>
      <c r="B924" s="13"/>
      <c r="C924" s="13"/>
      <c r="D924" s="13"/>
      <c r="E924" s="91"/>
      <c r="F924" s="14"/>
      <c r="G924" s="40"/>
    </row>
    <row r="925" spans="1:7" x14ac:dyDescent="0.25">
      <c r="A925" s="33" t="s">
        <v>219</v>
      </c>
      <c r="B925" s="5" t="s">
        <v>10</v>
      </c>
      <c r="C925" s="5"/>
      <c r="D925" s="5">
        <v>0.5</v>
      </c>
      <c r="E925" s="88">
        <f>D925+D926+D927+D928</f>
        <v>12.5</v>
      </c>
      <c r="F925" s="8">
        <v>6</v>
      </c>
      <c r="G925" s="34">
        <v>0.5</v>
      </c>
    </row>
    <row r="926" spans="1:7" x14ac:dyDescent="0.25">
      <c r="A926" s="35"/>
      <c r="B926" s="5" t="s">
        <v>7</v>
      </c>
      <c r="C926" s="5" t="s">
        <v>8</v>
      </c>
      <c r="D926" s="5">
        <v>12</v>
      </c>
      <c r="E926" s="89"/>
      <c r="F926" s="10"/>
      <c r="G926" s="36"/>
    </row>
    <row r="927" spans="1:7" x14ac:dyDescent="0.25">
      <c r="A927" s="35"/>
      <c r="B927" s="5"/>
      <c r="C927" s="5"/>
      <c r="D927" s="5"/>
      <c r="E927" s="89"/>
      <c r="F927" s="10"/>
      <c r="G927" s="36"/>
    </row>
    <row r="928" spans="1:7" x14ac:dyDescent="0.25">
      <c r="A928" s="37"/>
      <c r="B928" s="5"/>
      <c r="C928" s="5"/>
      <c r="D928" s="5"/>
      <c r="E928" s="90"/>
      <c r="F928" s="12"/>
      <c r="G928" s="38"/>
    </row>
    <row r="929" spans="1:7" x14ac:dyDescent="0.25">
      <c r="A929" s="39"/>
      <c r="B929" s="13"/>
      <c r="C929" s="13"/>
      <c r="D929" s="13"/>
      <c r="E929" s="91"/>
      <c r="F929" s="14"/>
      <c r="G929" s="40"/>
    </row>
    <row r="930" spans="1:7" x14ac:dyDescent="0.25">
      <c r="A930" s="44" t="s">
        <v>220</v>
      </c>
      <c r="B930" s="5" t="s">
        <v>10</v>
      </c>
      <c r="C930" s="5"/>
      <c r="D930" s="5">
        <v>6</v>
      </c>
      <c r="E930" s="88">
        <f>D930+D931+D932+D933</f>
        <v>6</v>
      </c>
      <c r="F930" s="8">
        <v>6</v>
      </c>
      <c r="G930" s="34">
        <v>0</v>
      </c>
    </row>
    <row r="931" spans="1:7" x14ac:dyDescent="0.25">
      <c r="A931" s="45"/>
      <c r="B931" s="5"/>
      <c r="C931" s="5"/>
      <c r="D931" s="5"/>
      <c r="E931" s="89"/>
      <c r="F931" s="10"/>
      <c r="G931" s="36"/>
    </row>
    <row r="932" spans="1:7" x14ac:dyDescent="0.25">
      <c r="A932" s="45"/>
      <c r="B932" s="5"/>
      <c r="C932" s="5"/>
      <c r="D932" s="5"/>
      <c r="E932" s="89"/>
      <c r="F932" s="10"/>
      <c r="G932" s="36"/>
    </row>
    <row r="933" spans="1:7" x14ac:dyDescent="0.25">
      <c r="A933" s="46"/>
      <c r="B933" s="5"/>
      <c r="C933" s="5"/>
      <c r="D933" s="5"/>
      <c r="E933" s="90"/>
      <c r="F933" s="12"/>
      <c r="G933" s="38"/>
    </row>
    <row r="934" spans="1:7" x14ac:dyDescent="0.25">
      <c r="A934" s="39"/>
      <c r="B934" s="13"/>
      <c r="C934" s="13"/>
      <c r="D934" s="13"/>
      <c r="E934" s="91"/>
      <c r="F934" s="14"/>
      <c r="G934" s="40"/>
    </row>
    <row r="935" spans="1:7" x14ac:dyDescent="0.25">
      <c r="A935" s="33" t="s">
        <v>221</v>
      </c>
      <c r="B935" s="5" t="s">
        <v>21</v>
      </c>
      <c r="C935" s="5" t="s">
        <v>8</v>
      </c>
      <c r="D935" s="5">
        <v>12</v>
      </c>
      <c r="E935" s="88">
        <f>SUM(D935:D938)</f>
        <v>12</v>
      </c>
      <c r="F935" s="8">
        <v>6</v>
      </c>
      <c r="G935" s="34">
        <v>0</v>
      </c>
    </row>
    <row r="936" spans="1:7" x14ac:dyDescent="0.25">
      <c r="A936" s="35"/>
      <c r="B936" s="5"/>
      <c r="C936" s="5"/>
      <c r="D936" s="5"/>
      <c r="E936" s="89"/>
      <c r="F936" s="10"/>
      <c r="G936" s="36"/>
    </row>
    <row r="937" spans="1:7" x14ac:dyDescent="0.25">
      <c r="A937" s="35"/>
      <c r="B937" s="5"/>
      <c r="C937" s="5"/>
      <c r="D937" s="5"/>
      <c r="E937" s="89"/>
      <c r="F937" s="10"/>
      <c r="G937" s="36"/>
    </row>
    <row r="938" spans="1:7" x14ac:dyDescent="0.25">
      <c r="A938" s="37"/>
      <c r="B938" s="5"/>
      <c r="C938" s="5"/>
      <c r="D938" s="5"/>
      <c r="E938" s="90"/>
      <c r="F938" s="12"/>
      <c r="G938" s="38"/>
    </row>
    <row r="939" spans="1:7" x14ac:dyDescent="0.25">
      <c r="A939" s="39"/>
      <c r="B939" s="13"/>
      <c r="C939" s="13"/>
      <c r="D939" s="13"/>
      <c r="E939" s="91"/>
      <c r="F939" s="14"/>
      <c r="G939" s="40"/>
    </row>
    <row r="940" spans="1:7" x14ac:dyDescent="0.25">
      <c r="A940" s="33" t="s">
        <v>222</v>
      </c>
      <c r="B940" s="5" t="s">
        <v>10</v>
      </c>
      <c r="C940" s="5"/>
      <c r="D940" s="5">
        <v>5.5</v>
      </c>
      <c r="E940" s="88">
        <f>D940+D941+D942+D943+D944+D945</f>
        <v>37</v>
      </c>
      <c r="F940" s="8">
        <v>6</v>
      </c>
      <c r="G940" s="34">
        <v>6</v>
      </c>
    </row>
    <row r="941" spans="1:7" x14ac:dyDescent="0.25">
      <c r="A941" s="35"/>
      <c r="B941" s="5" t="s">
        <v>53</v>
      </c>
      <c r="C941" s="5" t="s">
        <v>54</v>
      </c>
      <c r="D941" s="5">
        <v>2</v>
      </c>
      <c r="E941" s="89"/>
      <c r="F941" s="10"/>
      <c r="G941" s="36"/>
    </row>
    <row r="942" spans="1:7" x14ac:dyDescent="0.25">
      <c r="A942" s="35"/>
      <c r="B942" s="5" t="s">
        <v>17</v>
      </c>
      <c r="C942" s="5" t="s">
        <v>64</v>
      </c>
      <c r="D942" s="5">
        <v>4</v>
      </c>
      <c r="E942" s="89"/>
      <c r="F942" s="10"/>
      <c r="G942" s="36"/>
    </row>
    <row r="943" spans="1:7" x14ac:dyDescent="0.25">
      <c r="A943" s="35"/>
      <c r="B943" s="5" t="s">
        <v>15</v>
      </c>
      <c r="C943" s="5" t="s">
        <v>8</v>
      </c>
      <c r="D943" s="5">
        <v>10</v>
      </c>
      <c r="E943" s="89"/>
      <c r="F943" s="10"/>
      <c r="G943" s="36"/>
    </row>
    <row r="944" spans="1:7" x14ac:dyDescent="0.25">
      <c r="A944" s="35"/>
      <c r="B944" s="5" t="s">
        <v>21</v>
      </c>
      <c r="C944" s="5" t="s">
        <v>8</v>
      </c>
      <c r="D944" s="5">
        <v>11.5</v>
      </c>
      <c r="E944" s="89"/>
      <c r="F944" s="10"/>
      <c r="G944" s="36"/>
    </row>
    <row r="945" spans="1:7" x14ac:dyDescent="0.25">
      <c r="A945" s="37"/>
      <c r="B945" s="5" t="s">
        <v>17</v>
      </c>
      <c r="C945" s="5" t="s">
        <v>60</v>
      </c>
      <c r="D945" s="5">
        <v>4</v>
      </c>
      <c r="E945" s="90"/>
      <c r="F945" s="12"/>
      <c r="G945" s="38"/>
    </row>
    <row r="946" spans="1:7" x14ac:dyDescent="0.25">
      <c r="A946" s="39"/>
      <c r="B946" s="13"/>
      <c r="C946" s="13"/>
      <c r="D946" s="13"/>
      <c r="E946" s="91"/>
      <c r="F946" s="14"/>
      <c r="G946" s="40"/>
    </row>
    <row r="947" spans="1:7" x14ac:dyDescent="0.25">
      <c r="A947" s="33" t="s">
        <v>223</v>
      </c>
      <c r="B947" s="5" t="s">
        <v>10</v>
      </c>
      <c r="C947" s="5"/>
      <c r="D947" s="5">
        <v>6</v>
      </c>
      <c r="E947" s="88">
        <f>D947+D948+D949+D950+D951+D952</f>
        <v>38</v>
      </c>
      <c r="F947" s="8">
        <v>6</v>
      </c>
      <c r="G947" s="7">
        <v>6</v>
      </c>
    </row>
    <row r="948" spans="1:7" x14ac:dyDescent="0.25">
      <c r="A948" s="35"/>
      <c r="B948" s="5" t="s">
        <v>53</v>
      </c>
      <c r="C948" s="5" t="s">
        <v>54</v>
      </c>
      <c r="D948" s="5">
        <v>2</v>
      </c>
      <c r="E948" s="89"/>
      <c r="F948" s="10"/>
      <c r="G948" s="9"/>
    </row>
    <row r="949" spans="1:7" x14ac:dyDescent="0.25">
      <c r="A949" s="35"/>
      <c r="B949" s="5" t="s">
        <v>7</v>
      </c>
      <c r="C949" s="5" t="s">
        <v>8</v>
      </c>
      <c r="D949" s="5">
        <v>12</v>
      </c>
      <c r="E949" s="89"/>
      <c r="F949" s="10"/>
      <c r="G949" s="9"/>
    </row>
    <row r="950" spans="1:7" x14ac:dyDescent="0.25">
      <c r="A950" s="35"/>
      <c r="B950" s="5" t="s">
        <v>15</v>
      </c>
      <c r="C950" s="5" t="s">
        <v>8</v>
      </c>
      <c r="D950" s="5">
        <v>12</v>
      </c>
      <c r="E950" s="89"/>
      <c r="F950" s="10"/>
      <c r="G950" s="9"/>
    </row>
    <row r="951" spans="1:7" x14ac:dyDescent="0.25">
      <c r="A951" s="35"/>
      <c r="B951" s="5" t="s">
        <v>23</v>
      </c>
      <c r="C951" s="5"/>
      <c r="D951" s="5">
        <v>6</v>
      </c>
      <c r="E951" s="89"/>
      <c r="F951" s="10"/>
      <c r="G951" s="9"/>
    </row>
    <row r="952" spans="1:7" x14ac:dyDescent="0.25">
      <c r="A952" s="37"/>
      <c r="B952" s="5"/>
      <c r="C952" s="5"/>
      <c r="D952" s="5"/>
      <c r="E952" s="90"/>
      <c r="F952" s="12"/>
      <c r="G952" s="11"/>
    </row>
    <row r="953" spans="1:7" x14ac:dyDescent="0.25">
      <c r="A953" s="39"/>
      <c r="B953" s="13"/>
      <c r="C953" s="13"/>
      <c r="D953" s="13"/>
      <c r="E953" s="91"/>
      <c r="F953" s="14"/>
      <c r="G953" s="40"/>
    </row>
    <row r="954" spans="1:7" x14ac:dyDescent="0.25">
      <c r="A954" s="33" t="s">
        <v>224</v>
      </c>
      <c r="B954" s="5" t="s">
        <v>10</v>
      </c>
      <c r="C954" s="5"/>
      <c r="D954" s="5">
        <v>6</v>
      </c>
      <c r="E954" s="88">
        <f>D954+D955+D956+D957</f>
        <v>18</v>
      </c>
      <c r="F954" s="8">
        <v>6</v>
      </c>
      <c r="G954" s="34">
        <v>6</v>
      </c>
    </row>
    <row r="955" spans="1:7" x14ac:dyDescent="0.25">
      <c r="A955" s="35"/>
      <c r="B955" s="5" t="s">
        <v>21</v>
      </c>
      <c r="C955" s="5" t="s">
        <v>8</v>
      </c>
      <c r="D955" s="5">
        <v>12</v>
      </c>
      <c r="E955" s="89"/>
      <c r="F955" s="10"/>
      <c r="G955" s="36"/>
    </row>
    <row r="956" spans="1:7" x14ac:dyDescent="0.25">
      <c r="A956" s="35"/>
      <c r="B956" s="5"/>
      <c r="C956" s="5"/>
      <c r="D956" s="5"/>
      <c r="E956" s="89"/>
      <c r="F956" s="10"/>
      <c r="G956" s="36"/>
    </row>
    <row r="957" spans="1:7" x14ac:dyDescent="0.25">
      <c r="A957" s="37"/>
      <c r="B957" s="5"/>
      <c r="C957" s="5"/>
      <c r="D957" s="5"/>
      <c r="E957" s="90"/>
      <c r="F957" s="12"/>
      <c r="G957" s="38"/>
    </row>
    <row r="958" spans="1:7" x14ac:dyDescent="0.25">
      <c r="A958" s="39"/>
      <c r="B958" s="13"/>
      <c r="C958" s="13"/>
      <c r="D958" s="13"/>
      <c r="E958" s="91"/>
      <c r="F958" s="14"/>
      <c r="G958" s="40"/>
    </row>
    <row r="959" spans="1:7" x14ac:dyDescent="0.25">
      <c r="A959" s="33" t="s">
        <v>225</v>
      </c>
      <c r="B959" s="5" t="s">
        <v>10</v>
      </c>
      <c r="C959" s="5"/>
      <c r="D959" s="5">
        <v>0.5</v>
      </c>
      <c r="E959" s="88">
        <f>D959+D960+D961+D962</f>
        <v>12.5</v>
      </c>
      <c r="F959" s="8">
        <v>6</v>
      </c>
      <c r="G959" s="34">
        <v>0.5</v>
      </c>
    </row>
    <row r="960" spans="1:7" x14ac:dyDescent="0.25">
      <c r="A960" s="35"/>
      <c r="B960" s="5" t="s">
        <v>21</v>
      </c>
      <c r="C960" s="5" t="s">
        <v>8</v>
      </c>
      <c r="D960" s="5">
        <v>12</v>
      </c>
      <c r="E960" s="89"/>
      <c r="F960" s="10"/>
      <c r="G960" s="36"/>
    </row>
    <row r="961" spans="1:7" x14ac:dyDescent="0.25">
      <c r="A961" s="35"/>
      <c r="B961" s="5"/>
      <c r="C961" s="5"/>
      <c r="D961" s="5"/>
      <c r="E961" s="89"/>
      <c r="F961" s="10"/>
      <c r="G961" s="36"/>
    </row>
    <row r="962" spans="1:7" x14ac:dyDescent="0.25">
      <c r="A962" s="37"/>
      <c r="B962" s="5"/>
      <c r="C962" s="5"/>
      <c r="D962" s="5"/>
      <c r="E962" s="90"/>
      <c r="F962" s="12"/>
      <c r="G962" s="38"/>
    </row>
    <row r="963" spans="1:7" x14ac:dyDescent="0.25">
      <c r="A963" s="39"/>
      <c r="B963" s="13"/>
      <c r="C963" s="13"/>
      <c r="D963" s="13"/>
      <c r="E963" s="91"/>
      <c r="F963" s="14"/>
      <c r="G963" s="40"/>
    </row>
    <row r="964" spans="1:7" x14ac:dyDescent="0.25">
      <c r="A964" s="33" t="s">
        <v>226</v>
      </c>
      <c r="B964" s="5" t="s">
        <v>10</v>
      </c>
      <c r="C964" s="5"/>
      <c r="D964" s="5">
        <v>6</v>
      </c>
      <c r="E964" s="88">
        <f>D964+D965+D966+D967</f>
        <v>18</v>
      </c>
      <c r="F964" s="8">
        <v>6</v>
      </c>
      <c r="G964" s="34">
        <v>6</v>
      </c>
    </row>
    <row r="965" spans="1:7" x14ac:dyDescent="0.25">
      <c r="A965" s="35"/>
      <c r="B965" s="5" t="s">
        <v>7</v>
      </c>
      <c r="C965" s="5" t="s">
        <v>13</v>
      </c>
      <c r="D965" s="5">
        <v>12</v>
      </c>
      <c r="E965" s="89"/>
      <c r="F965" s="10"/>
      <c r="G965" s="36"/>
    </row>
    <row r="966" spans="1:7" x14ac:dyDescent="0.25">
      <c r="A966" s="35"/>
      <c r="B966" s="5"/>
      <c r="C966" s="5"/>
      <c r="D966" s="5"/>
      <c r="E966" s="89"/>
      <c r="F966" s="10"/>
      <c r="G966" s="36"/>
    </row>
    <row r="967" spans="1:7" x14ac:dyDescent="0.25">
      <c r="A967" s="37"/>
      <c r="B967" s="5"/>
      <c r="C967" s="5"/>
      <c r="D967" s="5"/>
      <c r="E967" s="90"/>
      <c r="F967" s="12"/>
      <c r="G967" s="38"/>
    </row>
    <row r="968" spans="1:7" x14ac:dyDescent="0.25">
      <c r="A968" s="39"/>
      <c r="B968" s="13"/>
      <c r="C968" s="13"/>
      <c r="D968" s="13"/>
      <c r="E968" s="91"/>
      <c r="F968" s="14"/>
      <c r="G968" s="40"/>
    </row>
    <row r="969" spans="1:7" x14ac:dyDescent="0.25">
      <c r="A969" s="33" t="s">
        <v>227</v>
      </c>
      <c r="B969" s="5" t="s">
        <v>10</v>
      </c>
      <c r="C969" s="5"/>
      <c r="D969" s="5">
        <v>0.5</v>
      </c>
      <c r="E969" s="88">
        <f>D969+D970+D971+D972</f>
        <v>16.5</v>
      </c>
      <c r="F969" s="8">
        <v>6</v>
      </c>
      <c r="G969" s="34">
        <v>4.5</v>
      </c>
    </row>
    <row r="970" spans="1:7" x14ac:dyDescent="0.25">
      <c r="A970" s="35"/>
      <c r="B970" s="5" t="s">
        <v>17</v>
      </c>
      <c r="C970" s="5" t="s">
        <v>64</v>
      </c>
      <c r="D970" s="5">
        <v>4</v>
      </c>
      <c r="E970" s="89"/>
      <c r="F970" s="10"/>
      <c r="G970" s="36"/>
    </row>
    <row r="971" spans="1:7" x14ac:dyDescent="0.25">
      <c r="A971" s="35"/>
      <c r="B971" s="5" t="s">
        <v>7</v>
      </c>
      <c r="C971" s="5" t="s">
        <v>13</v>
      </c>
      <c r="D971" s="5">
        <v>12</v>
      </c>
      <c r="E971" s="89"/>
      <c r="F971" s="10"/>
      <c r="G971" s="36"/>
    </row>
    <row r="972" spans="1:7" x14ac:dyDescent="0.25">
      <c r="A972" s="37"/>
      <c r="B972" s="5"/>
      <c r="C972" s="5"/>
      <c r="D972" s="5"/>
      <c r="E972" s="90"/>
      <c r="F972" s="12"/>
      <c r="G972" s="38"/>
    </row>
    <row r="973" spans="1:7" x14ac:dyDescent="0.25">
      <c r="A973" s="39"/>
      <c r="B973" s="13"/>
      <c r="C973" s="13"/>
      <c r="D973" s="13"/>
      <c r="E973" s="91"/>
      <c r="F973" s="14"/>
      <c r="G973" s="40"/>
    </row>
    <row r="974" spans="1:7" x14ac:dyDescent="0.25">
      <c r="A974" s="33" t="s">
        <v>228</v>
      </c>
      <c r="B974" s="5" t="s">
        <v>10</v>
      </c>
      <c r="C974" s="5"/>
      <c r="D974" s="5">
        <v>6</v>
      </c>
      <c r="E974" s="88">
        <f>D974+D975+D976+D977</f>
        <v>33</v>
      </c>
      <c r="F974" s="8">
        <v>6</v>
      </c>
      <c r="G974" s="34">
        <v>6</v>
      </c>
    </row>
    <row r="975" spans="1:7" x14ac:dyDescent="0.25">
      <c r="A975" s="35"/>
      <c r="B975" s="5" t="s">
        <v>7</v>
      </c>
      <c r="C975" s="5" t="s">
        <v>8</v>
      </c>
      <c r="D975" s="5">
        <v>12</v>
      </c>
      <c r="E975" s="89"/>
      <c r="F975" s="10"/>
      <c r="G975" s="36"/>
    </row>
    <row r="976" spans="1:7" x14ac:dyDescent="0.25">
      <c r="A976" s="35"/>
      <c r="B976" s="5" t="s">
        <v>32</v>
      </c>
      <c r="C976" s="5" t="s">
        <v>57</v>
      </c>
      <c r="D976" s="5">
        <v>15</v>
      </c>
      <c r="E976" s="89"/>
      <c r="F976" s="10"/>
      <c r="G976" s="36"/>
    </row>
    <row r="977" spans="1:7" x14ac:dyDescent="0.25">
      <c r="A977" s="37"/>
      <c r="B977" s="5"/>
      <c r="C977" s="5"/>
      <c r="D977" s="5"/>
      <c r="E977" s="90"/>
      <c r="F977" s="12"/>
      <c r="G977" s="38"/>
    </row>
    <row r="978" spans="1:7" x14ac:dyDescent="0.25">
      <c r="A978" s="39"/>
      <c r="B978" s="13"/>
      <c r="C978" s="13"/>
      <c r="D978" s="13"/>
      <c r="E978" s="91"/>
      <c r="F978" s="14"/>
      <c r="G978" s="40"/>
    </row>
    <row r="979" spans="1:7" x14ac:dyDescent="0.25">
      <c r="A979" s="33" t="s">
        <v>229</v>
      </c>
      <c r="B979" s="5" t="s">
        <v>10</v>
      </c>
      <c r="C979" s="5"/>
      <c r="D979" s="5">
        <v>0.5</v>
      </c>
      <c r="E979" s="88">
        <f>D979+D980+D981+D982</f>
        <v>12.5</v>
      </c>
      <c r="F979" s="8">
        <v>6</v>
      </c>
      <c r="G979" s="34">
        <v>0.5</v>
      </c>
    </row>
    <row r="980" spans="1:7" x14ac:dyDescent="0.25">
      <c r="A980" s="35"/>
      <c r="B980" s="5" t="s">
        <v>7</v>
      </c>
      <c r="C980" s="5" t="s">
        <v>8</v>
      </c>
      <c r="D980" s="5">
        <v>12</v>
      </c>
      <c r="E980" s="89"/>
      <c r="F980" s="10"/>
      <c r="G980" s="36"/>
    </row>
    <row r="981" spans="1:7" x14ac:dyDescent="0.25">
      <c r="A981" s="35"/>
      <c r="B981" s="5"/>
      <c r="C981" s="5"/>
      <c r="D981" s="5"/>
      <c r="E981" s="89"/>
      <c r="F981" s="10"/>
      <c r="G981" s="36"/>
    </row>
    <row r="982" spans="1:7" x14ac:dyDescent="0.25">
      <c r="A982" s="37"/>
      <c r="B982" s="5"/>
      <c r="C982" s="5"/>
      <c r="D982" s="5"/>
      <c r="E982" s="90"/>
      <c r="F982" s="12"/>
      <c r="G982" s="38"/>
    </row>
    <row r="983" spans="1:7" x14ac:dyDescent="0.25">
      <c r="A983" s="39"/>
      <c r="B983" s="13"/>
      <c r="C983" s="13"/>
      <c r="D983" s="13"/>
      <c r="E983" s="91"/>
      <c r="F983" s="14"/>
      <c r="G983" s="40"/>
    </row>
    <row r="984" spans="1:7" x14ac:dyDescent="0.25">
      <c r="A984" s="33" t="s">
        <v>230</v>
      </c>
      <c r="B984" s="5" t="s">
        <v>10</v>
      </c>
      <c r="C984" s="5"/>
      <c r="D984" s="5">
        <v>0.5</v>
      </c>
      <c r="E984" s="88">
        <f>D984+D985+D986+D987</f>
        <v>12.5</v>
      </c>
      <c r="F984" s="8">
        <v>6</v>
      </c>
      <c r="G984" s="34">
        <v>0.5</v>
      </c>
    </row>
    <row r="985" spans="1:7" x14ac:dyDescent="0.25">
      <c r="A985" s="35"/>
      <c r="B985" s="5" t="s">
        <v>7</v>
      </c>
      <c r="C985" s="5" t="s">
        <v>8</v>
      </c>
      <c r="D985" s="5">
        <v>12</v>
      </c>
      <c r="E985" s="89"/>
      <c r="F985" s="10"/>
      <c r="G985" s="36"/>
    </row>
    <row r="986" spans="1:7" x14ac:dyDescent="0.25">
      <c r="A986" s="35"/>
      <c r="B986" s="5"/>
      <c r="C986" s="5"/>
      <c r="D986" s="5"/>
      <c r="E986" s="89"/>
      <c r="F986" s="10"/>
      <c r="G986" s="36"/>
    </row>
    <row r="987" spans="1:7" x14ac:dyDescent="0.25">
      <c r="A987" s="37"/>
      <c r="B987" s="5"/>
      <c r="C987" s="5"/>
      <c r="D987" s="5"/>
      <c r="E987" s="90"/>
      <c r="F987" s="12"/>
      <c r="G987" s="38"/>
    </row>
    <row r="988" spans="1:7" x14ac:dyDescent="0.25">
      <c r="A988" s="39"/>
      <c r="B988" s="13"/>
      <c r="C988" s="13"/>
      <c r="D988" s="13"/>
      <c r="E988" s="91"/>
      <c r="F988" s="14"/>
      <c r="G988" s="40"/>
    </row>
    <row r="989" spans="1:7" x14ac:dyDescent="0.25">
      <c r="A989" s="33" t="s">
        <v>231</v>
      </c>
      <c r="B989" s="5" t="s">
        <v>10</v>
      </c>
      <c r="C989" s="5"/>
      <c r="D989" s="5">
        <v>6</v>
      </c>
      <c r="E989" s="88">
        <f>D989+D990+D991+D992</f>
        <v>18</v>
      </c>
      <c r="F989" s="8">
        <v>6</v>
      </c>
      <c r="G989" s="34">
        <v>6</v>
      </c>
    </row>
    <row r="990" spans="1:7" x14ac:dyDescent="0.25">
      <c r="A990" s="35"/>
      <c r="B990" s="5" t="s">
        <v>17</v>
      </c>
      <c r="C990" s="5" t="s">
        <v>232</v>
      </c>
      <c r="D990" s="5">
        <v>6</v>
      </c>
      <c r="E990" s="89"/>
      <c r="F990" s="10"/>
      <c r="G990" s="36"/>
    </row>
    <row r="991" spans="1:7" x14ac:dyDescent="0.25">
      <c r="A991" s="35"/>
      <c r="B991" s="5" t="s">
        <v>17</v>
      </c>
      <c r="C991" s="5" t="s">
        <v>233</v>
      </c>
      <c r="D991" s="5">
        <v>6</v>
      </c>
      <c r="E991" s="89"/>
      <c r="F991" s="10"/>
      <c r="G991" s="36"/>
    </row>
    <row r="992" spans="1:7" x14ac:dyDescent="0.25">
      <c r="A992" s="37"/>
      <c r="B992" s="5"/>
      <c r="C992" s="5"/>
      <c r="D992" s="5"/>
      <c r="E992" s="90"/>
      <c r="F992" s="12"/>
      <c r="G992" s="38"/>
    </row>
    <row r="993" spans="1:7" x14ac:dyDescent="0.25">
      <c r="A993" s="39"/>
      <c r="B993" s="13"/>
      <c r="C993" s="13"/>
      <c r="D993" s="13"/>
      <c r="E993" s="91"/>
      <c r="F993" s="14"/>
      <c r="G993" s="40"/>
    </row>
    <row r="994" spans="1:7" x14ac:dyDescent="0.25">
      <c r="A994" s="44" t="s">
        <v>234</v>
      </c>
      <c r="B994" s="5" t="s">
        <v>10</v>
      </c>
      <c r="C994" s="5"/>
      <c r="D994" s="5">
        <v>2</v>
      </c>
      <c r="E994" s="88">
        <f>SUM(D994:D997)</f>
        <v>14</v>
      </c>
      <c r="F994" s="8">
        <v>6</v>
      </c>
      <c r="G994" s="34">
        <v>2</v>
      </c>
    </row>
    <row r="995" spans="1:7" x14ac:dyDescent="0.25">
      <c r="A995" s="45"/>
      <c r="B995" s="5" t="s">
        <v>15</v>
      </c>
      <c r="C995" s="5" t="s">
        <v>8</v>
      </c>
      <c r="D995" s="5">
        <v>12</v>
      </c>
      <c r="E995" s="89"/>
      <c r="F995" s="10"/>
      <c r="G995" s="36"/>
    </row>
    <row r="996" spans="1:7" x14ac:dyDescent="0.25">
      <c r="A996" s="45"/>
      <c r="B996" s="5"/>
      <c r="C996" s="5"/>
      <c r="D996" s="5"/>
      <c r="E996" s="89"/>
      <c r="F996" s="10"/>
      <c r="G996" s="36"/>
    </row>
    <row r="997" spans="1:7" x14ac:dyDescent="0.25">
      <c r="A997" s="46"/>
      <c r="B997" s="5"/>
      <c r="C997" s="5"/>
      <c r="D997" s="5"/>
      <c r="E997" s="90"/>
      <c r="F997" s="12"/>
      <c r="G997" s="38"/>
    </row>
    <row r="998" spans="1:7" x14ac:dyDescent="0.25">
      <c r="A998" s="39"/>
      <c r="B998" s="13"/>
      <c r="C998" s="13"/>
      <c r="D998" s="13"/>
      <c r="E998" s="91"/>
      <c r="F998" s="14"/>
      <c r="G998" s="40"/>
    </row>
    <row r="999" spans="1:7" x14ac:dyDescent="0.25">
      <c r="A999" s="33" t="s">
        <v>235</v>
      </c>
      <c r="B999" s="5" t="s">
        <v>10</v>
      </c>
      <c r="C999" s="5"/>
      <c r="D999" s="5">
        <v>0.5</v>
      </c>
      <c r="E999" s="88">
        <f>SUM(D999:D1002)</f>
        <v>12.5</v>
      </c>
      <c r="F999" s="8">
        <v>6</v>
      </c>
      <c r="G999" s="34">
        <v>0.5</v>
      </c>
    </row>
    <row r="1000" spans="1:7" x14ac:dyDescent="0.25">
      <c r="A1000" s="35"/>
      <c r="B1000" s="5" t="s">
        <v>21</v>
      </c>
      <c r="C1000" s="5" t="s">
        <v>8</v>
      </c>
      <c r="D1000" s="5">
        <v>12</v>
      </c>
      <c r="E1000" s="89"/>
      <c r="F1000" s="10"/>
      <c r="G1000" s="36"/>
    </row>
    <row r="1001" spans="1:7" x14ac:dyDescent="0.25">
      <c r="A1001" s="35"/>
      <c r="B1001" s="5"/>
      <c r="C1001" s="5"/>
      <c r="D1001" s="5"/>
      <c r="E1001" s="89"/>
      <c r="F1001" s="10"/>
      <c r="G1001" s="36"/>
    </row>
    <row r="1002" spans="1:7" x14ac:dyDescent="0.25">
      <c r="A1002" s="37"/>
      <c r="B1002" s="5"/>
      <c r="C1002" s="5"/>
      <c r="D1002" s="5"/>
      <c r="E1002" s="90"/>
      <c r="F1002" s="12"/>
      <c r="G1002" s="38"/>
    </row>
    <row r="1003" spans="1:7" x14ac:dyDescent="0.25">
      <c r="A1003" s="39"/>
      <c r="B1003" s="13"/>
      <c r="C1003" s="13"/>
      <c r="D1003" s="13"/>
      <c r="E1003" s="91"/>
      <c r="F1003" s="14"/>
      <c r="G1003" s="40"/>
    </row>
    <row r="1004" spans="1:7" x14ac:dyDescent="0.25">
      <c r="A1004" s="44" t="s">
        <v>236</v>
      </c>
      <c r="B1004" s="5" t="s">
        <v>10</v>
      </c>
      <c r="C1004" s="5"/>
      <c r="D1004" s="5">
        <v>6</v>
      </c>
      <c r="E1004" s="88">
        <f>D1004+D1005+D1006+D1007</f>
        <v>20</v>
      </c>
      <c r="F1004" s="8">
        <v>6</v>
      </c>
      <c r="G1004" s="34">
        <v>6</v>
      </c>
    </row>
    <row r="1005" spans="1:7" x14ac:dyDescent="0.25">
      <c r="A1005" s="45"/>
      <c r="B1005" s="5" t="s">
        <v>53</v>
      </c>
      <c r="C1005" s="5" t="s">
        <v>54</v>
      </c>
      <c r="D1005" s="5">
        <v>2</v>
      </c>
      <c r="E1005" s="89"/>
      <c r="F1005" s="10"/>
      <c r="G1005" s="36"/>
    </row>
    <row r="1006" spans="1:7" x14ac:dyDescent="0.25">
      <c r="A1006" s="45"/>
      <c r="B1006" s="5" t="s">
        <v>7</v>
      </c>
      <c r="C1006" s="5" t="s">
        <v>8</v>
      </c>
      <c r="D1006" s="5">
        <v>12</v>
      </c>
      <c r="E1006" s="89"/>
      <c r="F1006" s="10"/>
      <c r="G1006" s="36"/>
    </row>
    <row r="1007" spans="1:7" x14ac:dyDescent="0.25">
      <c r="A1007" s="46"/>
      <c r="B1007" s="5"/>
      <c r="C1007" s="5"/>
      <c r="D1007" s="5"/>
      <c r="E1007" s="90"/>
      <c r="F1007" s="12"/>
      <c r="G1007" s="38"/>
    </row>
    <row r="1008" spans="1:7" x14ac:dyDescent="0.25">
      <c r="A1008" s="39"/>
      <c r="B1008" s="13"/>
      <c r="C1008" s="13"/>
      <c r="D1008" s="13"/>
      <c r="E1008" s="91"/>
      <c r="F1008" s="14"/>
      <c r="G1008" s="40"/>
    </row>
    <row r="1009" spans="1:7" x14ac:dyDescent="0.25">
      <c r="A1009" s="33" t="s">
        <v>237</v>
      </c>
      <c r="B1009" s="5" t="s">
        <v>10</v>
      </c>
      <c r="C1009" s="5"/>
      <c r="D1009" s="5">
        <v>6</v>
      </c>
      <c r="E1009" s="88">
        <f>SUM(D1009:D1012)</f>
        <v>18</v>
      </c>
      <c r="F1009" s="8">
        <v>6</v>
      </c>
      <c r="G1009" s="34">
        <v>6</v>
      </c>
    </row>
    <row r="1010" spans="1:7" x14ac:dyDescent="0.25">
      <c r="A1010" s="35"/>
      <c r="B1010" s="5" t="s">
        <v>21</v>
      </c>
      <c r="C1010" s="5" t="s">
        <v>8</v>
      </c>
      <c r="D1010" s="5">
        <v>12</v>
      </c>
      <c r="E1010" s="89"/>
      <c r="F1010" s="10"/>
      <c r="G1010" s="36"/>
    </row>
    <row r="1011" spans="1:7" x14ac:dyDescent="0.25">
      <c r="A1011" s="35"/>
      <c r="B1011" s="5"/>
      <c r="C1011" s="5"/>
      <c r="D1011" s="5"/>
      <c r="E1011" s="89"/>
      <c r="F1011" s="10"/>
      <c r="G1011" s="36"/>
    </row>
    <row r="1012" spans="1:7" x14ac:dyDescent="0.25">
      <c r="A1012" s="37"/>
      <c r="B1012" s="5"/>
      <c r="C1012" s="5"/>
      <c r="D1012" s="5"/>
      <c r="E1012" s="90"/>
      <c r="F1012" s="12"/>
      <c r="G1012" s="38"/>
    </row>
    <row r="1013" spans="1:7" x14ac:dyDescent="0.25">
      <c r="A1013" s="39"/>
      <c r="B1013" s="13"/>
      <c r="C1013" s="13"/>
      <c r="D1013" s="13"/>
      <c r="E1013" s="91"/>
      <c r="F1013" s="14"/>
      <c r="G1013" s="40"/>
    </row>
    <row r="1014" spans="1:7" x14ac:dyDescent="0.25">
      <c r="A1014" s="44" t="s">
        <v>238</v>
      </c>
      <c r="B1014" s="5" t="s">
        <v>10</v>
      </c>
      <c r="C1014" s="5"/>
      <c r="D1014" s="5">
        <v>6</v>
      </c>
      <c r="E1014" s="88">
        <f>SUM(D1014:D1017)</f>
        <v>24.5</v>
      </c>
      <c r="F1014" s="8">
        <v>6</v>
      </c>
      <c r="G1014" s="34">
        <v>6</v>
      </c>
    </row>
    <row r="1015" spans="1:7" x14ac:dyDescent="0.25">
      <c r="A1015" s="45"/>
      <c r="B1015" s="5" t="s">
        <v>53</v>
      </c>
      <c r="C1015" s="5" t="s">
        <v>54</v>
      </c>
      <c r="D1015" s="5">
        <v>2</v>
      </c>
      <c r="E1015" s="89"/>
      <c r="F1015" s="10"/>
      <c r="G1015" s="36"/>
    </row>
    <row r="1016" spans="1:7" x14ac:dyDescent="0.25">
      <c r="A1016" s="45"/>
      <c r="B1016" s="5" t="s">
        <v>7</v>
      </c>
      <c r="C1016" s="5" t="s">
        <v>8</v>
      </c>
      <c r="D1016" s="5">
        <v>9.5</v>
      </c>
      <c r="E1016" s="89"/>
      <c r="F1016" s="10"/>
      <c r="G1016" s="36"/>
    </row>
    <row r="1017" spans="1:7" x14ac:dyDescent="0.25">
      <c r="A1017" s="46"/>
      <c r="B1017" s="5" t="s">
        <v>15</v>
      </c>
      <c r="C1017" s="5" t="s">
        <v>8</v>
      </c>
      <c r="D1017" s="5">
        <v>7</v>
      </c>
      <c r="E1017" s="90"/>
      <c r="F1017" s="12"/>
      <c r="G1017" s="38"/>
    </row>
    <row r="1018" spans="1:7" x14ac:dyDescent="0.25">
      <c r="A1018" s="39"/>
      <c r="B1018" s="13"/>
      <c r="C1018" s="13"/>
      <c r="D1018" s="13"/>
      <c r="E1018" s="91"/>
      <c r="F1018" s="14"/>
      <c r="G1018" s="40"/>
    </row>
    <row r="1019" spans="1:7" x14ac:dyDescent="0.25">
      <c r="A1019" s="33" t="s">
        <v>239</v>
      </c>
      <c r="B1019" s="5" t="s">
        <v>10</v>
      </c>
      <c r="C1019" s="5"/>
      <c r="D1019" s="5">
        <v>6</v>
      </c>
      <c r="E1019" s="88">
        <f>SUM(D1019:D1022)</f>
        <v>18</v>
      </c>
      <c r="F1019" s="8">
        <v>6</v>
      </c>
      <c r="G1019" s="34">
        <v>6</v>
      </c>
    </row>
    <row r="1020" spans="1:7" x14ac:dyDescent="0.25">
      <c r="A1020" s="35"/>
      <c r="B1020" s="5" t="s">
        <v>21</v>
      </c>
      <c r="C1020" s="5" t="s">
        <v>8</v>
      </c>
      <c r="D1020" s="5">
        <v>12</v>
      </c>
      <c r="E1020" s="89"/>
      <c r="F1020" s="10"/>
      <c r="G1020" s="36"/>
    </row>
    <row r="1021" spans="1:7" x14ac:dyDescent="0.25">
      <c r="A1021" s="35"/>
      <c r="B1021" s="5"/>
      <c r="C1021" s="5"/>
      <c r="D1021" s="5"/>
      <c r="E1021" s="89"/>
      <c r="F1021" s="10"/>
      <c r="G1021" s="36"/>
    </row>
    <row r="1022" spans="1:7" x14ac:dyDescent="0.25">
      <c r="A1022" s="37"/>
      <c r="B1022" s="5"/>
      <c r="C1022" s="5"/>
      <c r="D1022" s="5"/>
      <c r="E1022" s="90"/>
      <c r="F1022" s="12"/>
      <c r="G1022" s="38"/>
    </row>
    <row r="1023" spans="1:7" x14ac:dyDescent="0.25">
      <c r="A1023" s="39"/>
      <c r="B1023" s="13"/>
      <c r="C1023" s="13"/>
      <c r="D1023" s="13"/>
      <c r="E1023" s="91"/>
      <c r="F1023" s="14"/>
      <c r="G1023" s="40"/>
    </row>
    <row r="1024" spans="1:7" x14ac:dyDescent="0.25">
      <c r="A1024" s="44" t="s">
        <v>240</v>
      </c>
      <c r="B1024" s="5" t="s">
        <v>10</v>
      </c>
      <c r="C1024" s="5"/>
      <c r="D1024" s="5">
        <v>6</v>
      </c>
      <c r="E1024" s="88">
        <f>SUM(D1024:D1027)</f>
        <v>17</v>
      </c>
      <c r="F1024" s="8">
        <v>6</v>
      </c>
      <c r="G1024" s="34">
        <v>5</v>
      </c>
    </row>
    <row r="1025" spans="1:7" x14ac:dyDescent="0.25">
      <c r="A1025" s="45"/>
      <c r="B1025" s="5" t="s">
        <v>32</v>
      </c>
      <c r="C1025" s="5" t="s">
        <v>55</v>
      </c>
      <c r="D1025" s="5">
        <v>3</v>
      </c>
      <c r="E1025" s="89"/>
      <c r="F1025" s="10"/>
      <c r="G1025" s="36"/>
    </row>
    <row r="1026" spans="1:7" x14ac:dyDescent="0.25">
      <c r="A1026" s="45"/>
      <c r="B1026" s="5" t="s">
        <v>15</v>
      </c>
      <c r="C1026" s="5" t="s">
        <v>8</v>
      </c>
      <c r="D1026" s="5">
        <v>8</v>
      </c>
      <c r="E1026" s="89"/>
      <c r="F1026" s="10"/>
      <c r="G1026" s="36"/>
    </row>
    <row r="1027" spans="1:7" x14ac:dyDescent="0.25">
      <c r="A1027" s="46"/>
      <c r="B1027" s="5"/>
      <c r="C1027" s="5"/>
      <c r="D1027" s="5"/>
      <c r="E1027" s="90"/>
      <c r="F1027" s="12"/>
      <c r="G1027" s="38"/>
    </row>
    <row r="1028" spans="1:7" x14ac:dyDescent="0.25">
      <c r="A1028" s="39"/>
      <c r="B1028" s="13"/>
      <c r="C1028" s="13"/>
      <c r="D1028" s="13"/>
      <c r="E1028" s="91"/>
      <c r="F1028" s="14"/>
      <c r="G1028" s="40"/>
    </row>
    <row r="1029" spans="1:7" x14ac:dyDescent="0.25">
      <c r="A1029" s="41" t="s">
        <v>241</v>
      </c>
      <c r="B1029" s="15" t="s">
        <v>10</v>
      </c>
      <c r="C1029" s="15"/>
      <c r="D1029" s="15">
        <v>0.5</v>
      </c>
      <c r="E1029" s="88">
        <f>SUM(D1029:D1032)</f>
        <v>0.5</v>
      </c>
      <c r="F1029" s="17">
        <v>6</v>
      </c>
      <c r="G1029" s="56">
        <v>0</v>
      </c>
    </row>
    <row r="1030" spans="1:7" x14ac:dyDescent="0.25">
      <c r="A1030" s="42"/>
      <c r="B1030" s="15"/>
      <c r="C1030" s="15"/>
      <c r="D1030" s="15"/>
      <c r="E1030" s="89"/>
      <c r="F1030" s="19"/>
      <c r="G1030" s="57"/>
    </row>
    <row r="1031" spans="1:7" x14ac:dyDescent="0.25">
      <c r="A1031" s="42"/>
      <c r="B1031" s="15"/>
      <c r="C1031" s="15"/>
      <c r="D1031" s="15"/>
      <c r="E1031" s="89"/>
      <c r="F1031" s="19"/>
      <c r="G1031" s="57"/>
    </row>
    <row r="1032" spans="1:7" x14ac:dyDescent="0.25">
      <c r="A1032" s="43"/>
      <c r="B1032" s="15"/>
      <c r="C1032" s="15"/>
      <c r="D1032" s="15"/>
      <c r="E1032" s="90"/>
      <c r="F1032" s="21"/>
      <c r="G1032" s="58"/>
    </row>
    <row r="1033" spans="1:7" x14ac:dyDescent="0.25">
      <c r="A1033" s="39"/>
      <c r="B1033" s="13"/>
      <c r="C1033" s="13"/>
      <c r="D1033" s="13"/>
      <c r="E1033" s="91"/>
      <c r="F1033" s="14"/>
      <c r="G1033" s="40"/>
    </row>
    <row r="1034" spans="1:7" x14ac:dyDescent="0.25">
      <c r="A1034" s="33" t="s">
        <v>242</v>
      </c>
      <c r="B1034" s="5" t="s">
        <v>53</v>
      </c>
      <c r="C1034" s="5" t="s">
        <v>54</v>
      </c>
      <c r="D1034" s="5">
        <v>2</v>
      </c>
      <c r="E1034" s="88">
        <f>D1034+D1035+D1036+D1037+D1038</f>
        <v>2</v>
      </c>
      <c r="F1034" s="8">
        <v>6</v>
      </c>
      <c r="G1034" s="7">
        <v>0</v>
      </c>
    </row>
    <row r="1035" spans="1:7" x14ac:dyDescent="0.25">
      <c r="A1035" s="35"/>
      <c r="B1035" s="5"/>
      <c r="C1035" s="5"/>
      <c r="D1035" s="5"/>
      <c r="E1035" s="89"/>
      <c r="F1035" s="10"/>
      <c r="G1035" s="9"/>
    </row>
    <row r="1036" spans="1:7" x14ac:dyDescent="0.25">
      <c r="A1036" s="35"/>
      <c r="B1036" s="5"/>
      <c r="C1036" s="5"/>
      <c r="D1036" s="5"/>
      <c r="E1036" s="89"/>
      <c r="F1036" s="10"/>
      <c r="G1036" s="9"/>
    </row>
    <row r="1037" spans="1:7" x14ac:dyDescent="0.25">
      <c r="A1037" s="35"/>
      <c r="B1037" s="5"/>
      <c r="C1037" s="5"/>
      <c r="D1037" s="5"/>
      <c r="E1037" s="89"/>
      <c r="F1037" s="10"/>
      <c r="G1037" s="9"/>
    </row>
    <row r="1038" spans="1:7" x14ac:dyDescent="0.25">
      <c r="A1038" s="37"/>
      <c r="B1038" s="5"/>
      <c r="C1038" s="5"/>
      <c r="D1038" s="5"/>
      <c r="E1038" s="90"/>
      <c r="F1038" s="12"/>
      <c r="G1038" s="11"/>
    </row>
    <row r="1039" spans="1:7" x14ac:dyDescent="0.25">
      <c r="A1039" s="39"/>
      <c r="B1039" s="13"/>
      <c r="C1039" s="13"/>
      <c r="D1039" s="13"/>
      <c r="E1039" s="91"/>
      <c r="F1039" s="14"/>
      <c r="G1039" s="40"/>
    </row>
    <row r="1040" spans="1:7" x14ac:dyDescent="0.25">
      <c r="A1040" s="33" t="s">
        <v>243</v>
      </c>
      <c r="B1040" s="5" t="s">
        <v>10</v>
      </c>
      <c r="C1040" s="5"/>
      <c r="D1040" s="5">
        <v>5.5</v>
      </c>
      <c r="E1040" s="88">
        <f>SUM(D1040:D1043)</f>
        <v>27.5</v>
      </c>
      <c r="F1040" s="8">
        <v>6</v>
      </c>
      <c r="G1040" s="34">
        <v>6</v>
      </c>
    </row>
    <row r="1041" spans="1:7" x14ac:dyDescent="0.25">
      <c r="A1041" s="35"/>
      <c r="B1041" s="5" t="s">
        <v>17</v>
      </c>
      <c r="C1041" s="5" t="s">
        <v>64</v>
      </c>
      <c r="D1041" s="5">
        <v>4</v>
      </c>
      <c r="E1041" s="89"/>
      <c r="F1041" s="10"/>
      <c r="G1041" s="36"/>
    </row>
    <row r="1042" spans="1:7" x14ac:dyDescent="0.25">
      <c r="A1042" s="35"/>
      <c r="B1042" s="5" t="s">
        <v>7</v>
      </c>
      <c r="C1042" s="5" t="s">
        <v>8</v>
      </c>
      <c r="D1042" s="5">
        <v>12</v>
      </c>
      <c r="E1042" s="89"/>
      <c r="F1042" s="10"/>
      <c r="G1042" s="36"/>
    </row>
    <row r="1043" spans="1:7" x14ac:dyDescent="0.25">
      <c r="A1043" s="37"/>
      <c r="B1043" s="5" t="s">
        <v>17</v>
      </c>
      <c r="C1043" s="5" t="s">
        <v>244</v>
      </c>
      <c r="D1043" s="5">
        <v>6</v>
      </c>
      <c r="E1043" s="90"/>
      <c r="F1043" s="12"/>
      <c r="G1043" s="38"/>
    </row>
    <row r="1044" spans="1:7" x14ac:dyDescent="0.25">
      <c r="A1044" s="39"/>
      <c r="B1044" s="13"/>
      <c r="C1044" s="13"/>
      <c r="D1044" s="13"/>
      <c r="E1044" s="91"/>
      <c r="F1044" s="14"/>
      <c r="G1044" s="40"/>
    </row>
    <row r="1045" spans="1:7" x14ac:dyDescent="0.25">
      <c r="A1045" s="33" t="s">
        <v>245</v>
      </c>
      <c r="B1045" s="5" t="s">
        <v>10</v>
      </c>
      <c r="C1045" s="5"/>
      <c r="D1045" s="5">
        <v>6</v>
      </c>
      <c r="E1045" s="88">
        <f>SUM(D1045:D1054)</f>
        <v>77</v>
      </c>
      <c r="F1045" s="8">
        <v>6</v>
      </c>
      <c r="G1045" s="7">
        <v>6</v>
      </c>
    </row>
    <row r="1046" spans="1:7" x14ac:dyDescent="0.25">
      <c r="A1046" s="35"/>
      <c r="B1046" s="5" t="s">
        <v>23</v>
      </c>
      <c r="C1046" s="5"/>
      <c r="D1046" s="5">
        <v>6</v>
      </c>
      <c r="E1046" s="89"/>
      <c r="F1046" s="10"/>
      <c r="G1046" s="9"/>
    </row>
    <row r="1047" spans="1:7" x14ac:dyDescent="0.25">
      <c r="A1047" s="35"/>
      <c r="B1047" s="5" t="s">
        <v>23</v>
      </c>
      <c r="C1047" s="5"/>
      <c r="D1047" s="5">
        <v>6</v>
      </c>
      <c r="E1047" s="89"/>
      <c r="F1047" s="10"/>
      <c r="G1047" s="9"/>
    </row>
    <row r="1048" spans="1:7" x14ac:dyDescent="0.25">
      <c r="A1048" s="35"/>
      <c r="B1048" s="5" t="s">
        <v>32</v>
      </c>
      <c r="C1048" s="5" t="s">
        <v>55</v>
      </c>
      <c r="D1048" s="5">
        <v>21.5</v>
      </c>
      <c r="E1048" s="89"/>
      <c r="F1048" s="10"/>
      <c r="G1048" s="9"/>
    </row>
    <row r="1049" spans="1:7" x14ac:dyDescent="0.25">
      <c r="A1049" s="35"/>
      <c r="B1049" s="5" t="s">
        <v>32</v>
      </c>
      <c r="C1049" s="5" t="s">
        <v>246</v>
      </c>
      <c r="D1049" s="5">
        <v>8</v>
      </c>
      <c r="E1049" s="89"/>
      <c r="F1049" s="10"/>
      <c r="G1049" s="9"/>
    </row>
    <row r="1050" spans="1:7" x14ac:dyDescent="0.25">
      <c r="A1050" s="35"/>
      <c r="B1050" s="5" t="s">
        <v>32</v>
      </c>
      <c r="C1050" s="5" t="s">
        <v>78</v>
      </c>
      <c r="D1050" s="5">
        <v>4</v>
      </c>
      <c r="E1050" s="89"/>
      <c r="F1050" s="10"/>
      <c r="G1050" s="9"/>
    </row>
    <row r="1051" spans="1:7" x14ac:dyDescent="0.25">
      <c r="A1051" s="35"/>
      <c r="B1051" s="5" t="s">
        <v>17</v>
      </c>
      <c r="C1051" s="5" t="s">
        <v>29</v>
      </c>
      <c r="D1051" s="5">
        <v>6</v>
      </c>
      <c r="E1051" s="89"/>
      <c r="F1051" s="10"/>
      <c r="G1051" s="9"/>
    </row>
    <row r="1052" spans="1:7" x14ac:dyDescent="0.25">
      <c r="A1052" s="35"/>
      <c r="B1052" s="5" t="s">
        <v>32</v>
      </c>
      <c r="C1052" s="5" t="s">
        <v>79</v>
      </c>
      <c r="D1052" s="5">
        <v>6</v>
      </c>
      <c r="E1052" s="89"/>
      <c r="F1052" s="10"/>
      <c r="G1052" s="9"/>
    </row>
    <row r="1053" spans="1:7" x14ac:dyDescent="0.25">
      <c r="A1053" s="35"/>
      <c r="B1053" s="5" t="s">
        <v>7</v>
      </c>
      <c r="C1053" s="5" t="s">
        <v>13</v>
      </c>
      <c r="D1053" s="5">
        <v>8.5</v>
      </c>
      <c r="E1053" s="89"/>
      <c r="F1053" s="10"/>
      <c r="G1053" s="9"/>
    </row>
    <row r="1054" spans="1:7" x14ac:dyDescent="0.25">
      <c r="A1054" s="37"/>
      <c r="B1054" s="5" t="s">
        <v>32</v>
      </c>
      <c r="C1054" s="5" t="s">
        <v>212</v>
      </c>
      <c r="D1054" s="5">
        <v>5</v>
      </c>
      <c r="E1054" s="90"/>
      <c r="F1054" s="12"/>
      <c r="G1054" s="11"/>
    </row>
    <row r="1055" spans="1:7" x14ac:dyDescent="0.25">
      <c r="A1055" s="39"/>
      <c r="B1055" s="13"/>
      <c r="C1055" s="13"/>
      <c r="D1055" s="13"/>
      <c r="E1055" s="91"/>
      <c r="F1055" s="14"/>
      <c r="G1055" s="40"/>
    </row>
    <row r="1056" spans="1:7" x14ac:dyDescent="0.25">
      <c r="A1056" s="44" t="s">
        <v>247</v>
      </c>
      <c r="B1056" s="5" t="s">
        <v>10</v>
      </c>
      <c r="C1056" s="5"/>
      <c r="D1056" s="5">
        <v>6</v>
      </c>
      <c r="E1056" s="88">
        <f>SUM(D1056:D1059)</f>
        <v>6</v>
      </c>
      <c r="F1056" s="8">
        <v>6</v>
      </c>
      <c r="G1056" s="34">
        <v>0</v>
      </c>
    </row>
    <row r="1057" spans="1:7" x14ac:dyDescent="0.25">
      <c r="A1057" s="45"/>
      <c r="B1057" s="5"/>
      <c r="C1057" s="5"/>
      <c r="D1057" s="5"/>
      <c r="E1057" s="89"/>
      <c r="F1057" s="10"/>
      <c r="G1057" s="36"/>
    </row>
    <row r="1058" spans="1:7" x14ac:dyDescent="0.25">
      <c r="A1058" s="45"/>
      <c r="B1058" s="5"/>
      <c r="C1058" s="5"/>
      <c r="D1058" s="5"/>
      <c r="E1058" s="89"/>
      <c r="F1058" s="10"/>
      <c r="G1058" s="36"/>
    </row>
    <row r="1059" spans="1:7" x14ac:dyDescent="0.25">
      <c r="A1059" s="46"/>
      <c r="B1059" s="5"/>
      <c r="C1059" s="5"/>
      <c r="D1059" s="5"/>
      <c r="E1059" s="90"/>
      <c r="F1059" s="12"/>
      <c r="G1059" s="38"/>
    </row>
    <row r="1060" spans="1:7" x14ac:dyDescent="0.25">
      <c r="A1060" s="39"/>
      <c r="B1060" s="13"/>
      <c r="C1060" s="13"/>
      <c r="D1060" s="13"/>
      <c r="E1060" s="91"/>
      <c r="F1060" s="14"/>
      <c r="G1060" s="40"/>
    </row>
    <row r="1061" spans="1:7" x14ac:dyDescent="0.25">
      <c r="A1061" s="33" t="s">
        <v>248</v>
      </c>
      <c r="B1061" s="5" t="s">
        <v>10</v>
      </c>
      <c r="C1061" s="5"/>
      <c r="D1061" s="5">
        <v>3.3</v>
      </c>
      <c r="E1061" s="88">
        <f>SUM(D1061:D1065)</f>
        <v>29.3</v>
      </c>
      <c r="F1061" s="8">
        <v>6</v>
      </c>
      <c r="G1061" s="34">
        <v>6</v>
      </c>
    </row>
    <row r="1062" spans="1:7" x14ac:dyDescent="0.25">
      <c r="A1062" s="35"/>
      <c r="B1062" s="5" t="s">
        <v>7</v>
      </c>
      <c r="C1062" s="5" t="s">
        <v>8</v>
      </c>
      <c r="D1062" s="5">
        <v>12</v>
      </c>
      <c r="E1062" s="89"/>
      <c r="F1062" s="10"/>
      <c r="G1062" s="36"/>
    </row>
    <row r="1063" spans="1:7" x14ac:dyDescent="0.25">
      <c r="A1063" s="35"/>
      <c r="B1063" s="5" t="s">
        <v>15</v>
      </c>
      <c r="C1063" s="5" t="s">
        <v>8</v>
      </c>
      <c r="D1063" s="5">
        <v>8</v>
      </c>
      <c r="E1063" s="89"/>
      <c r="F1063" s="10"/>
      <c r="G1063" s="36"/>
    </row>
    <row r="1064" spans="1:7" x14ac:dyDescent="0.25">
      <c r="A1064" s="35"/>
      <c r="B1064" s="5" t="s">
        <v>17</v>
      </c>
      <c r="C1064" s="5" t="s">
        <v>29</v>
      </c>
      <c r="D1064" s="5">
        <v>6</v>
      </c>
      <c r="E1064" s="89"/>
      <c r="F1064" s="10"/>
      <c r="G1064" s="36"/>
    </row>
    <row r="1065" spans="1:7" x14ac:dyDescent="0.25">
      <c r="A1065" s="37"/>
      <c r="B1065" s="5"/>
      <c r="C1065" s="5"/>
      <c r="D1065" s="5"/>
      <c r="E1065" s="90"/>
      <c r="F1065" s="12"/>
      <c r="G1065" s="38"/>
    </row>
    <row r="1066" spans="1:7" x14ac:dyDescent="0.25">
      <c r="A1066" s="39"/>
      <c r="B1066" s="13"/>
      <c r="C1066" s="13"/>
      <c r="D1066" s="13"/>
      <c r="E1066" s="91"/>
      <c r="F1066" s="14"/>
      <c r="G1066" s="40"/>
    </row>
    <row r="1067" spans="1:7" x14ac:dyDescent="0.25">
      <c r="A1067" s="33" t="s">
        <v>249</v>
      </c>
      <c r="B1067" s="5" t="s">
        <v>10</v>
      </c>
      <c r="C1067" s="5"/>
      <c r="D1067" s="5">
        <v>6</v>
      </c>
      <c r="E1067" s="88">
        <f>SUM(D1067:D1078)</f>
        <v>67.5</v>
      </c>
      <c r="F1067" s="8">
        <v>6</v>
      </c>
      <c r="G1067" s="7">
        <v>6</v>
      </c>
    </row>
    <row r="1068" spans="1:7" x14ac:dyDescent="0.25">
      <c r="A1068" s="35"/>
      <c r="B1068" s="5" t="s">
        <v>32</v>
      </c>
      <c r="C1068" s="5" t="s">
        <v>55</v>
      </c>
      <c r="D1068" s="5">
        <v>14.5</v>
      </c>
      <c r="E1068" s="89"/>
      <c r="F1068" s="10"/>
      <c r="G1068" s="9"/>
    </row>
    <row r="1069" spans="1:7" x14ac:dyDescent="0.25">
      <c r="A1069" s="35"/>
      <c r="B1069" s="5" t="s">
        <v>7</v>
      </c>
      <c r="C1069" s="5" t="s">
        <v>8</v>
      </c>
      <c r="D1069" s="5">
        <v>6</v>
      </c>
      <c r="E1069" s="89"/>
      <c r="F1069" s="10"/>
      <c r="G1069" s="9"/>
    </row>
    <row r="1070" spans="1:7" x14ac:dyDescent="0.25">
      <c r="A1070" s="35"/>
      <c r="B1070" s="5" t="s">
        <v>32</v>
      </c>
      <c r="C1070" s="5" t="s">
        <v>246</v>
      </c>
      <c r="D1070" s="5">
        <v>8</v>
      </c>
      <c r="E1070" s="89"/>
      <c r="F1070" s="10"/>
      <c r="G1070" s="9"/>
    </row>
    <row r="1071" spans="1:7" x14ac:dyDescent="0.25">
      <c r="A1071" s="35"/>
      <c r="B1071" s="5" t="s">
        <v>32</v>
      </c>
      <c r="C1071" s="5" t="s">
        <v>79</v>
      </c>
      <c r="D1071" s="5">
        <v>6</v>
      </c>
      <c r="E1071" s="89"/>
      <c r="F1071" s="10"/>
      <c r="G1071" s="9"/>
    </row>
    <row r="1072" spans="1:7" x14ac:dyDescent="0.25">
      <c r="A1072" s="35"/>
      <c r="B1072" s="5" t="s">
        <v>32</v>
      </c>
      <c r="C1072" s="5" t="s">
        <v>204</v>
      </c>
      <c r="D1072" s="5">
        <v>2</v>
      </c>
      <c r="E1072" s="89"/>
      <c r="F1072" s="10"/>
      <c r="G1072" s="9"/>
    </row>
    <row r="1073" spans="1:7" x14ac:dyDescent="0.25">
      <c r="A1073" s="35"/>
      <c r="B1073" s="5" t="s">
        <v>32</v>
      </c>
      <c r="C1073" s="5" t="s">
        <v>57</v>
      </c>
      <c r="D1073" s="5">
        <v>20</v>
      </c>
      <c r="E1073" s="89"/>
      <c r="F1073" s="10"/>
      <c r="G1073" s="9"/>
    </row>
    <row r="1074" spans="1:7" x14ac:dyDescent="0.25">
      <c r="A1074" s="35"/>
      <c r="B1074" s="5" t="s">
        <v>32</v>
      </c>
      <c r="C1074" s="5" t="s">
        <v>34</v>
      </c>
      <c r="D1074" s="5">
        <v>5</v>
      </c>
      <c r="E1074" s="89"/>
      <c r="F1074" s="10"/>
      <c r="G1074" s="9"/>
    </row>
    <row r="1075" spans="1:7" x14ac:dyDescent="0.25">
      <c r="A1075" s="35"/>
      <c r="B1075" s="5"/>
      <c r="C1075" s="5"/>
      <c r="D1075" s="5"/>
      <c r="E1075" s="89"/>
      <c r="F1075" s="10"/>
      <c r="G1075" s="9"/>
    </row>
    <row r="1076" spans="1:7" x14ac:dyDescent="0.25">
      <c r="A1076" s="35"/>
      <c r="B1076" s="5"/>
      <c r="C1076" s="5"/>
      <c r="D1076" s="5"/>
      <c r="E1076" s="89"/>
      <c r="F1076" s="10"/>
      <c r="G1076" s="9"/>
    </row>
    <row r="1077" spans="1:7" x14ac:dyDescent="0.25">
      <c r="A1077" s="35"/>
      <c r="B1077" s="5"/>
      <c r="C1077" s="5"/>
      <c r="D1077" s="5"/>
      <c r="E1077" s="89"/>
      <c r="F1077" s="10"/>
      <c r="G1077" s="9"/>
    </row>
    <row r="1078" spans="1:7" x14ac:dyDescent="0.25">
      <c r="A1078" s="37"/>
      <c r="B1078" s="5"/>
      <c r="C1078" s="5"/>
      <c r="D1078" s="5"/>
      <c r="E1078" s="90"/>
      <c r="F1078" s="12"/>
      <c r="G1078" s="11"/>
    </row>
    <row r="1079" spans="1:7" x14ac:dyDescent="0.25">
      <c r="A1079" s="39"/>
      <c r="B1079" s="13"/>
      <c r="C1079" s="13"/>
      <c r="D1079" s="13"/>
      <c r="E1079" s="91"/>
      <c r="F1079" s="14"/>
      <c r="G1079" s="40"/>
    </row>
    <row r="1080" spans="1:7" x14ac:dyDescent="0.25">
      <c r="A1080" s="44" t="s">
        <v>250</v>
      </c>
      <c r="B1080" s="6"/>
      <c r="C1080" s="6"/>
      <c r="D1080" s="6"/>
      <c r="E1080" s="88">
        <f>SUM(D1080:D1083)</f>
        <v>0</v>
      </c>
      <c r="F1080" s="8">
        <v>6</v>
      </c>
      <c r="G1080" s="34">
        <v>0</v>
      </c>
    </row>
    <row r="1081" spans="1:7" x14ac:dyDescent="0.25">
      <c r="A1081" s="45"/>
      <c r="B1081" s="6"/>
      <c r="C1081" s="5"/>
      <c r="D1081" s="5"/>
      <c r="E1081" s="89"/>
      <c r="F1081" s="10"/>
      <c r="G1081" s="36"/>
    </row>
    <row r="1082" spans="1:7" x14ac:dyDescent="0.25">
      <c r="A1082" s="45"/>
      <c r="B1082" s="5"/>
      <c r="C1082" s="5"/>
      <c r="D1082" s="5"/>
      <c r="E1082" s="89"/>
      <c r="F1082" s="10"/>
      <c r="G1082" s="36"/>
    </row>
    <row r="1083" spans="1:7" x14ac:dyDescent="0.25">
      <c r="A1083" s="46"/>
      <c r="B1083" s="5"/>
      <c r="C1083" s="5"/>
      <c r="D1083" s="5"/>
      <c r="E1083" s="90"/>
      <c r="F1083" s="12"/>
      <c r="G1083" s="38"/>
    </row>
    <row r="1084" spans="1:7" x14ac:dyDescent="0.25">
      <c r="A1084" s="39"/>
      <c r="B1084" s="13"/>
      <c r="C1084" s="13"/>
      <c r="D1084" s="13"/>
      <c r="E1084" s="91"/>
      <c r="F1084" s="14"/>
      <c r="G1084" s="40"/>
    </row>
    <row r="1085" spans="1:7" x14ac:dyDescent="0.25">
      <c r="A1085" s="33" t="s">
        <v>251</v>
      </c>
      <c r="B1085" s="5" t="s">
        <v>10</v>
      </c>
      <c r="C1085" s="5"/>
      <c r="D1085" s="5">
        <v>6</v>
      </c>
      <c r="E1085" s="88">
        <f>SUM(D1085:D1088)</f>
        <v>18</v>
      </c>
      <c r="F1085" s="8">
        <v>6</v>
      </c>
      <c r="G1085" s="34">
        <v>6</v>
      </c>
    </row>
    <row r="1086" spans="1:7" x14ac:dyDescent="0.25">
      <c r="A1086" s="35"/>
      <c r="B1086" s="5" t="s">
        <v>21</v>
      </c>
      <c r="C1086" s="5" t="s">
        <v>8</v>
      </c>
      <c r="D1086" s="5">
        <v>12</v>
      </c>
      <c r="E1086" s="89"/>
      <c r="F1086" s="10"/>
      <c r="G1086" s="36"/>
    </row>
    <row r="1087" spans="1:7" x14ac:dyDescent="0.25">
      <c r="A1087" s="35"/>
      <c r="B1087" s="5"/>
      <c r="C1087" s="5"/>
      <c r="D1087" s="5"/>
      <c r="E1087" s="89"/>
      <c r="F1087" s="10"/>
      <c r="G1087" s="36"/>
    </row>
    <row r="1088" spans="1:7" x14ac:dyDescent="0.25">
      <c r="A1088" s="37"/>
      <c r="B1088" s="5"/>
      <c r="C1088" s="5"/>
      <c r="D1088" s="5"/>
      <c r="E1088" s="90"/>
      <c r="F1088" s="12"/>
      <c r="G1088" s="38"/>
    </row>
    <row r="1089" spans="1:7" x14ac:dyDescent="0.25">
      <c r="A1089" s="39"/>
      <c r="B1089" s="13"/>
      <c r="C1089" s="13"/>
      <c r="D1089" s="13"/>
      <c r="E1089" s="91"/>
      <c r="F1089" s="14"/>
      <c r="G1089" s="40"/>
    </row>
    <row r="1090" spans="1:7" x14ac:dyDescent="0.25">
      <c r="A1090" s="33" t="s">
        <v>252</v>
      </c>
      <c r="B1090" s="5" t="s">
        <v>10</v>
      </c>
      <c r="C1090" s="5"/>
      <c r="D1090" s="5">
        <v>0.5</v>
      </c>
      <c r="E1090" s="88">
        <f>SUM(D1090:D1093)</f>
        <v>12.5</v>
      </c>
      <c r="F1090" s="8">
        <v>6</v>
      </c>
      <c r="G1090" s="34">
        <v>0.5</v>
      </c>
    </row>
    <row r="1091" spans="1:7" x14ac:dyDescent="0.25">
      <c r="A1091" s="35"/>
      <c r="B1091" s="5" t="s">
        <v>7</v>
      </c>
      <c r="C1091" s="5" t="s">
        <v>13</v>
      </c>
      <c r="D1091" s="5">
        <v>12</v>
      </c>
      <c r="E1091" s="89"/>
      <c r="F1091" s="10"/>
      <c r="G1091" s="36"/>
    </row>
    <row r="1092" spans="1:7" x14ac:dyDescent="0.25">
      <c r="A1092" s="35"/>
      <c r="B1092" s="5"/>
      <c r="C1092" s="5"/>
      <c r="D1092" s="5"/>
      <c r="E1092" s="89"/>
      <c r="F1092" s="10"/>
      <c r="G1092" s="36"/>
    </row>
    <row r="1093" spans="1:7" x14ac:dyDescent="0.25">
      <c r="A1093" s="37"/>
      <c r="B1093" s="5"/>
      <c r="C1093" s="5"/>
      <c r="D1093" s="5"/>
      <c r="E1093" s="90"/>
      <c r="F1093" s="12"/>
      <c r="G1093" s="38"/>
    </row>
    <row r="1094" spans="1:7" x14ac:dyDescent="0.25">
      <c r="A1094" s="39"/>
      <c r="B1094" s="13"/>
      <c r="C1094" s="13"/>
      <c r="D1094" s="13"/>
      <c r="E1094" s="91"/>
      <c r="F1094" s="14"/>
      <c r="G1094" s="40"/>
    </row>
    <row r="1095" spans="1:7" x14ac:dyDescent="0.25">
      <c r="A1095" s="33" t="s">
        <v>253</v>
      </c>
      <c r="B1095" s="5" t="s">
        <v>10</v>
      </c>
      <c r="C1095" s="5"/>
      <c r="D1095" s="5">
        <v>0.5</v>
      </c>
      <c r="E1095" s="88">
        <f>SUM(D1095:D1098)</f>
        <v>0.5</v>
      </c>
      <c r="F1095" s="8">
        <v>6</v>
      </c>
      <c r="G1095" s="34">
        <v>0</v>
      </c>
    </row>
    <row r="1096" spans="1:7" x14ac:dyDescent="0.25">
      <c r="A1096" s="35"/>
      <c r="B1096" s="5"/>
      <c r="C1096" s="5"/>
      <c r="D1096" s="5"/>
      <c r="E1096" s="89"/>
      <c r="F1096" s="10"/>
      <c r="G1096" s="36"/>
    </row>
    <row r="1097" spans="1:7" x14ac:dyDescent="0.25">
      <c r="A1097" s="35"/>
      <c r="B1097" s="5"/>
      <c r="C1097" s="5"/>
      <c r="D1097" s="5"/>
      <c r="E1097" s="89"/>
      <c r="F1097" s="10"/>
      <c r="G1097" s="36"/>
    </row>
    <row r="1098" spans="1:7" x14ac:dyDescent="0.25">
      <c r="A1098" s="37"/>
      <c r="B1098" s="5"/>
      <c r="C1098" s="5"/>
      <c r="D1098" s="5"/>
      <c r="E1098" s="90"/>
      <c r="F1098" s="12"/>
      <c r="G1098" s="38"/>
    </row>
    <row r="1099" spans="1:7" x14ac:dyDescent="0.25">
      <c r="A1099" s="39"/>
      <c r="B1099" s="13"/>
      <c r="C1099" s="13"/>
      <c r="D1099" s="13"/>
      <c r="E1099" s="91"/>
      <c r="F1099" s="14"/>
      <c r="G1099" s="40"/>
    </row>
    <row r="1100" spans="1:7" x14ac:dyDescent="0.25">
      <c r="A1100" s="44" t="s">
        <v>254</v>
      </c>
      <c r="B1100" s="5" t="s">
        <v>10</v>
      </c>
      <c r="C1100" s="5"/>
      <c r="D1100" s="5">
        <v>6</v>
      </c>
      <c r="E1100" s="88">
        <f>SUM(D1100:D1103)</f>
        <v>6</v>
      </c>
      <c r="F1100" s="8">
        <v>6</v>
      </c>
      <c r="G1100" s="34">
        <v>0</v>
      </c>
    </row>
    <row r="1101" spans="1:7" x14ac:dyDescent="0.25">
      <c r="A1101" s="45"/>
      <c r="B1101" s="5"/>
      <c r="C1101" s="5"/>
      <c r="D1101" s="5"/>
      <c r="E1101" s="89"/>
      <c r="F1101" s="10"/>
      <c r="G1101" s="36"/>
    </row>
    <row r="1102" spans="1:7" x14ac:dyDescent="0.25">
      <c r="A1102" s="45"/>
      <c r="B1102" s="5"/>
      <c r="C1102" s="5"/>
      <c r="D1102" s="5"/>
      <c r="E1102" s="89"/>
      <c r="F1102" s="10"/>
      <c r="G1102" s="36"/>
    </row>
    <row r="1103" spans="1:7" x14ac:dyDescent="0.25">
      <c r="A1103" s="46"/>
      <c r="B1103" s="5"/>
      <c r="C1103" s="5"/>
      <c r="D1103" s="5"/>
      <c r="E1103" s="90"/>
      <c r="F1103" s="12"/>
      <c r="G1103" s="38"/>
    </row>
    <row r="1104" spans="1:7" x14ac:dyDescent="0.25">
      <c r="A1104" s="39"/>
      <c r="B1104" s="13"/>
      <c r="C1104" s="13"/>
      <c r="D1104" s="13"/>
      <c r="E1104" s="91"/>
      <c r="F1104" s="14"/>
      <c r="G1104" s="40"/>
    </row>
    <row r="1105" spans="1:7" x14ac:dyDescent="0.25">
      <c r="A1105" s="33" t="s">
        <v>255</v>
      </c>
      <c r="B1105" s="5" t="s">
        <v>10</v>
      </c>
      <c r="C1105" s="5"/>
      <c r="D1105" s="5">
        <v>6</v>
      </c>
      <c r="E1105" s="88">
        <f>SUM(D1105:D1108)</f>
        <v>18</v>
      </c>
      <c r="F1105" s="8">
        <v>6</v>
      </c>
      <c r="G1105" s="34">
        <v>6</v>
      </c>
    </row>
    <row r="1106" spans="1:7" x14ac:dyDescent="0.25">
      <c r="A1106" s="35"/>
      <c r="B1106" s="5" t="s">
        <v>7</v>
      </c>
      <c r="C1106" s="5" t="s">
        <v>8</v>
      </c>
      <c r="D1106" s="5">
        <v>12</v>
      </c>
      <c r="E1106" s="89"/>
      <c r="F1106" s="10"/>
      <c r="G1106" s="36"/>
    </row>
    <row r="1107" spans="1:7" x14ac:dyDescent="0.25">
      <c r="A1107" s="35"/>
      <c r="B1107" s="5"/>
      <c r="C1107" s="5"/>
      <c r="D1107" s="5"/>
      <c r="E1107" s="89"/>
      <c r="F1107" s="10"/>
      <c r="G1107" s="36"/>
    </row>
    <row r="1108" spans="1:7" x14ac:dyDescent="0.25">
      <c r="A1108" s="37"/>
      <c r="B1108" s="5"/>
      <c r="C1108" s="5"/>
      <c r="D1108" s="5"/>
      <c r="E1108" s="90"/>
      <c r="F1108" s="12"/>
      <c r="G1108" s="38"/>
    </row>
    <row r="1109" spans="1:7" x14ac:dyDescent="0.25">
      <c r="A1109" s="39"/>
      <c r="B1109" s="13"/>
      <c r="C1109" s="13"/>
      <c r="D1109" s="13"/>
      <c r="E1109" s="91"/>
      <c r="F1109" s="14"/>
      <c r="G1109" s="40"/>
    </row>
    <row r="1110" spans="1:7" x14ac:dyDescent="0.25">
      <c r="A1110" s="44" t="s">
        <v>256</v>
      </c>
      <c r="B1110" s="5" t="s">
        <v>10</v>
      </c>
      <c r="C1110" s="5"/>
      <c r="D1110" s="5">
        <v>6</v>
      </c>
      <c r="E1110" s="88">
        <f>SUM(D1110:D1113)</f>
        <v>6</v>
      </c>
      <c r="F1110" s="8">
        <v>6</v>
      </c>
      <c r="G1110" s="34">
        <v>0</v>
      </c>
    </row>
    <row r="1111" spans="1:7" x14ac:dyDescent="0.25">
      <c r="A1111" s="45"/>
      <c r="B1111" s="5"/>
      <c r="C1111" s="5"/>
      <c r="D1111" s="5"/>
      <c r="E1111" s="89"/>
      <c r="F1111" s="10"/>
      <c r="G1111" s="36"/>
    </row>
    <row r="1112" spans="1:7" x14ac:dyDescent="0.25">
      <c r="A1112" s="45"/>
      <c r="B1112" s="5"/>
      <c r="C1112" s="5"/>
      <c r="D1112" s="5"/>
      <c r="E1112" s="89"/>
      <c r="F1112" s="10"/>
      <c r="G1112" s="36"/>
    </row>
    <row r="1113" spans="1:7" x14ac:dyDescent="0.25">
      <c r="A1113" s="46"/>
      <c r="B1113" s="5"/>
      <c r="C1113" s="5"/>
      <c r="D1113" s="5"/>
      <c r="E1113" s="90"/>
      <c r="F1113" s="12"/>
      <c r="G1113" s="38"/>
    </row>
    <row r="1114" spans="1:7" x14ac:dyDescent="0.25">
      <c r="A1114" s="39"/>
      <c r="B1114" s="13"/>
      <c r="C1114" s="13"/>
      <c r="D1114" s="13"/>
      <c r="E1114" s="91"/>
      <c r="F1114" s="14"/>
      <c r="G1114" s="40"/>
    </row>
    <row r="1115" spans="1:7" x14ac:dyDescent="0.25">
      <c r="A1115" s="44" t="s">
        <v>257</v>
      </c>
      <c r="B1115" s="5" t="s">
        <v>7</v>
      </c>
      <c r="C1115" s="5" t="s">
        <v>13</v>
      </c>
      <c r="D1115" s="5">
        <v>12</v>
      </c>
      <c r="E1115" s="88">
        <f>SUM(D1115:D1118)</f>
        <v>12</v>
      </c>
      <c r="F1115" s="8">
        <v>6</v>
      </c>
      <c r="G1115" s="34">
        <v>0</v>
      </c>
    </row>
    <row r="1116" spans="1:7" x14ac:dyDescent="0.25">
      <c r="A1116" s="45"/>
      <c r="B1116" s="5"/>
      <c r="C1116" s="5"/>
      <c r="D1116" s="5"/>
      <c r="E1116" s="89"/>
      <c r="F1116" s="10"/>
      <c r="G1116" s="36"/>
    </row>
    <row r="1117" spans="1:7" x14ac:dyDescent="0.25">
      <c r="A1117" s="45"/>
      <c r="B1117" s="5"/>
      <c r="C1117" s="5"/>
      <c r="D1117" s="5"/>
      <c r="E1117" s="89"/>
      <c r="F1117" s="10"/>
      <c r="G1117" s="36"/>
    </row>
    <row r="1118" spans="1:7" x14ac:dyDescent="0.25">
      <c r="A1118" s="46"/>
      <c r="B1118" s="5"/>
      <c r="C1118" s="5"/>
      <c r="D1118" s="5"/>
      <c r="E1118" s="90"/>
      <c r="F1118" s="12"/>
      <c r="G1118" s="38"/>
    </row>
    <row r="1119" spans="1:7" x14ac:dyDescent="0.25">
      <c r="A1119" s="39"/>
      <c r="B1119" s="13"/>
      <c r="C1119" s="13"/>
      <c r="D1119" s="13"/>
      <c r="E1119" s="91"/>
      <c r="F1119" s="14"/>
      <c r="G1119" s="40"/>
    </row>
    <row r="1120" spans="1:7" x14ac:dyDescent="0.25">
      <c r="A1120" s="33" t="s">
        <v>258</v>
      </c>
      <c r="B1120" s="5" t="s">
        <v>10</v>
      </c>
      <c r="C1120" s="5"/>
      <c r="D1120" s="5">
        <v>6</v>
      </c>
      <c r="E1120" s="88">
        <f>SUM(D1120:D1124)</f>
        <v>33</v>
      </c>
      <c r="F1120" s="8">
        <v>6</v>
      </c>
      <c r="G1120" s="7">
        <v>6</v>
      </c>
    </row>
    <row r="1121" spans="1:7" x14ac:dyDescent="0.25">
      <c r="A1121" s="35"/>
      <c r="B1121" s="5" t="s">
        <v>17</v>
      </c>
      <c r="C1121" s="5" t="s">
        <v>29</v>
      </c>
      <c r="D1121" s="5">
        <v>5</v>
      </c>
      <c r="E1121" s="89"/>
      <c r="F1121" s="10"/>
      <c r="G1121" s="9"/>
    </row>
    <row r="1122" spans="1:7" x14ac:dyDescent="0.25">
      <c r="A1122" s="35"/>
      <c r="B1122" s="5" t="s">
        <v>17</v>
      </c>
      <c r="C1122" s="5" t="s">
        <v>259</v>
      </c>
      <c r="D1122" s="5">
        <v>6</v>
      </c>
      <c r="E1122" s="89"/>
      <c r="F1122" s="10"/>
      <c r="G1122" s="9"/>
    </row>
    <row r="1123" spans="1:7" x14ac:dyDescent="0.25">
      <c r="A1123" s="35"/>
      <c r="B1123" s="5" t="s">
        <v>17</v>
      </c>
      <c r="C1123" s="5" t="s">
        <v>20</v>
      </c>
      <c r="D1123" s="5">
        <v>4</v>
      </c>
      <c r="E1123" s="89"/>
      <c r="F1123" s="10"/>
      <c r="G1123" s="9"/>
    </row>
    <row r="1124" spans="1:7" x14ac:dyDescent="0.25">
      <c r="A1124" s="37"/>
      <c r="B1124" s="5" t="s">
        <v>21</v>
      </c>
      <c r="C1124" s="5" t="s">
        <v>8</v>
      </c>
      <c r="D1124" s="5">
        <v>12</v>
      </c>
      <c r="E1124" s="90"/>
      <c r="F1124" s="12"/>
      <c r="G1124" s="11"/>
    </row>
    <row r="1125" spans="1:7" x14ac:dyDescent="0.25">
      <c r="A1125" s="39"/>
      <c r="B1125" s="13"/>
      <c r="C1125" s="13"/>
      <c r="D1125" s="13"/>
      <c r="E1125" s="91"/>
      <c r="F1125" s="14"/>
      <c r="G1125" s="40"/>
    </row>
    <row r="1126" spans="1:7" x14ac:dyDescent="0.25">
      <c r="A1126" s="33" t="s">
        <v>260</v>
      </c>
      <c r="B1126" s="5" t="s">
        <v>10</v>
      </c>
      <c r="C1126" s="5"/>
      <c r="D1126" s="5">
        <v>5</v>
      </c>
      <c r="E1126" s="88">
        <f>SUM(D1126:D1129)</f>
        <v>17</v>
      </c>
      <c r="F1126" s="8">
        <v>6</v>
      </c>
      <c r="G1126" s="34">
        <v>5</v>
      </c>
    </row>
    <row r="1127" spans="1:7" x14ac:dyDescent="0.25">
      <c r="A1127" s="35"/>
      <c r="B1127" s="5" t="s">
        <v>17</v>
      </c>
      <c r="C1127" s="5" t="s">
        <v>29</v>
      </c>
      <c r="D1127" s="5">
        <v>6</v>
      </c>
      <c r="E1127" s="89"/>
      <c r="F1127" s="10"/>
      <c r="G1127" s="36"/>
    </row>
    <row r="1128" spans="1:7" x14ac:dyDescent="0.25">
      <c r="A1128" s="35"/>
      <c r="B1128" s="5" t="s">
        <v>17</v>
      </c>
      <c r="C1128" s="5" t="s">
        <v>261</v>
      </c>
      <c r="D1128" s="5">
        <v>6</v>
      </c>
      <c r="E1128" s="89"/>
      <c r="F1128" s="10"/>
      <c r="G1128" s="36"/>
    </row>
    <row r="1129" spans="1:7" x14ac:dyDescent="0.25">
      <c r="A1129" s="37"/>
      <c r="B1129" s="5"/>
      <c r="C1129" s="5"/>
      <c r="D1129" s="5"/>
      <c r="E1129" s="90"/>
      <c r="F1129" s="12"/>
      <c r="G1129" s="38"/>
    </row>
    <row r="1130" spans="1:7" x14ac:dyDescent="0.25">
      <c r="A1130" s="39"/>
      <c r="B1130" s="13"/>
      <c r="C1130" s="13"/>
      <c r="D1130" s="13"/>
      <c r="E1130" s="91"/>
      <c r="F1130" s="14"/>
      <c r="G1130" s="40"/>
    </row>
    <row r="1131" spans="1:7" x14ac:dyDescent="0.25">
      <c r="A1131" s="33" t="s">
        <v>262</v>
      </c>
      <c r="B1131" s="5" t="s">
        <v>17</v>
      </c>
      <c r="C1131" s="5" t="s">
        <v>64</v>
      </c>
      <c r="D1131" s="5">
        <v>4</v>
      </c>
      <c r="E1131" s="88">
        <f>SUM(D1131:D1134)</f>
        <v>12</v>
      </c>
      <c r="F1131" s="8">
        <v>6</v>
      </c>
      <c r="G1131" s="34">
        <v>0</v>
      </c>
    </row>
    <row r="1132" spans="1:7" x14ac:dyDescent="0.25">
      <c r="A1132" s="35"/>
      <c r="B1132" s="5" t="s">
        <v>17</v>
      </c>
      <c r="C1132" s="5" t="s">
        <v>20</v>
      </c>
      <c r="D1132" s="5">
        <v>4</v>
      </c>
      <c r="E1132" s="89"/>
      <c r="F1132" s="10"/>
      <c r="G1132" s="36"/>
    </row>
    <row r="1133" spans="1:7" x14ac:dyDescent="0.25">
      <c r="A1133" s="35"/>
      <c r="B1133" s="5" t="s">
        <v>17</v>
      </c>
      <c r="C1133" s="5" t="s">
        <v>60</v>
      </c>
      <c r="D1133" s="5">
        <v>4</v>
      </c>
      <c r="E1133" s="89"/>
      <c r="F1133" s="10"/>
      <c r="G1133" s="36"/>
    </row>
    <row r="1134" spans="1:7" x14ac:dyDescent="0.25">
      <c r="A1134" s="37"/>
      <c r="B1134" s="5"/>
      <c r="C1134" s="5"/>
      <c r="D1134" s="5"/>
      <c r="E1134" s="90"/>
      <c r="F1134" s="12"/>
      <c r="G1134" s="38"/>
    </row>
    <row r="1135" spans="1:7" x14ac:dyDescent="0.25">
      <c r="A1135" s="39"/>
      <c r="B1135" s="13"/>
      <c r="C1135" s="13"/>
      <c r="D1135" s="13"/>
      <c r="E1135" s="91"/>
      <c r="F1135" s="14"/>
      <c r="G1135" s="40"/>
    </row>
    <row r="1136" spans="1:7" x14ac:dyDescent="0.25">
      <c r="A1136" s="44" t="s">
        <v>263</v>
      </c>
      <c r="B1136" s="5" t="s">
        <v>10</v>
      </c>
      <c r="C1136" s="5"/>
      <c r="D1136" s="5">
        <v>0.5</v>
      </c>
      <c r="E1136" s="88">
        <f>SUM(D1136:D1139)</f>
        <v>0.5</v>
      </c>
      <c r="F1136" s="8">
        <v>6</v>
      </c>
      <c r="G1136" s="34">
        <v>0</v>
      </c>
    </row>
    <row r="1137" spans="1:7" x14ac:dyDescent="0.25">
      <c r="A1137" s="45"/>
      <c r="B1137" s="5"/>
      <c r="C1137" s="5"/>
      <c r="D1137" s="5"/>
      <c r="E1137" s="89"/>
      <c r="F1137" s="10"/>
      <c r="G1137" s="36"/>
    </row>
    <row r="1138" spans="1:7" x14ac:dyDescent="0.25">
      <c r="A1138" s="45"/>
      <c r="B1138" s="5"/>
      <c r="C1138" s="5"/>
      <c r="D1138" s="5"/>
      <c r="E1138" s="89"/>
      <c r="F1138" s="10"/>
      <c r="G1138" s="36"/>
    </row>
    <row r="1139" spans="1:7" x14ac:dyDescent="0.25">
      <c r="A1139" s="46"/>
      <c r="B1139" s="5"/>
      <c r="C1139" s="5"/>
      <c r="D1139" s="5"/>
      <c r="E1139" s="90"/>
      <c r="F1139" s="12"/>
      <c r="G1139" s="38"/>
    </row>
    <row r="1140" spans="1:7" x14ac:dyDescent="0.25">
      <c r="A1140" s="39"/>
      <c r="B1140" s="13"/>
      <c r="C1140" s="13"/>
      <c r="D1140" s="13"/>
      <c r="E1140" s="91"/>
      <c r="F1140" s="14"/>
      <c r="G1140" s="40"/>
    </row>
    <row r="1141" spans="1:7" x14ac:dyDescent="0.25">
      <c r="A1141" s="33" t="s">
        <v>264</v>
      </c>
      <c r="B1141" s="5" t="s">
        <v>10</v>
      </c>
      <c r="C1141" s="5"/>
      <c r="D1141" s="5">
        <v>4</v>
      </c>
      <c r="E1141" s="88">
        <f>SUM(D1141:D1146)</f>
        <v>38</v>
      </c>
      <c r="F1141" s="8">
        <v>6</v>
      </c>
      <c r="G1141" s="7">
        <v>6</v>
      </c>
    </row>
    <row r="1142" spans="1:7" x14ac:dyDescent="0.25">
      <c r="A1142" s="35"/>
      <c r="B1142" s="5" t="s">
        <v>53</v>
      </c>
      <c r="C1142" s="5" t="s">
        <v>54</v>
      </c>
      <c r="D1142" s="5">
        <v>2</v>
      </c>
      <c r="E1142" s="89"/>
      <c r="F1142" s="10"/>
      <c r="G1142" s="9"/>
    </row>
    <row r="1143" spans="1:7" x14ac:dyDescent="0.25">
      <c r="A1143" s="35"/>
      <c r="B1143" s="5" t="s">
        <v>7</v>
      </c>
      <c r="C1143" s="5" t="s">
        <v>8</v>
      </c>
      <c r="D1143" s="5">
        <v>11</v>
      </c>
      <c r="E1143" s="89"/>
      <c r="F1143" s="10"/>
      <c r="G1143" s="9"/>
    </row>
    <row r="1144" spans="1:7" x14ac:dyDescent="0.25">
      <c r="A1144" s="35"/>
      <c r="B1144" s="5" t="s">
        <v>15</v>
      </c>
      <c r="C1144" s="5" t="s">
        <v>8</v>
      </c>
      <c r="D1144" s="5">
        <v>11</v>
      </c>
      <c r="E1144" s="89"/>
      <c r="F1144" s="10"/>
      <c r="G1144" s="9"/>
    </row>
    <row r="1145" spans="1:7" x14ac:dyDescent="0.25">
      <c r="A1145" s="35"/>
      <c r="B1145" s="5" t="s">
        <v>17</v>
      </c>
      <c r="C1145" s="5" t="s">
        <v>20</v>
      </c>
      <c r="D1145" s="5">
        <v>4</v>
      </c>
      <c r="E1145" s="89"/>
      <c r="F1145" s="10"/>
      <c r="G1145" s="9"/>
    </row>
    <row r="1146" spans="1:7" x14ac:dyDescent="0.25">
      <c r="A1146" s="37"/>
      <c r="B1146" s="5" t="s">
        <v>23</v>
      </c>
      <c r="C1146" s="5"/>
      <c r="D1146" s="5">
        <v>6</v>
      </c>
      <c r="E1146" s="90"/>
      <c r="F1146" s="12"/>
      <c r="G1146" s="11"/>
    </row>
    <row r="1147" spans="1:7" x14ac:dyDescent="0.25">
      <c r="A1147" s="39"/>
      <c r="B1147" s="13"/>
      <c r="C1147" s="13"/>
      <c r="D1147" s="13"/>
      <c r="E1147" s="91"/>
      <c r="F1147" s="14"/>
      <c r="G1147" s="40"/>
    </row>
    <row r="1148" spans="1:7" x14ac:dyDescent="0.25">
      <c r="A1148" s="33" t="s">
        <v>265</v>
      </c>
      <c r="B1148" s="5" t="s">
        <v>10</v>
      </c>
      <c r="C1148" s="5"/>
      <c r="D1148" s="5">
        <v>6</v>
      </c>
      <c r="E1148" s="88">
        <f>SUM(D1148:D1151)</f>
        <v>34</v>
      </c>
      <c r="F1148" s="8">
        <v>6</v>
      </c>
      <c r="G1148" s="34">
        <v>6</v>
      </c>
    </row>
    <row r="1149" spans="1:7" x14ac:dyDescent="0.25">
      <c r="A1149" s="35"/>
      <c r="B1149" s="5" t="s">
        <v>7</v>
      </c>
      <c r="C1149" s="5" t="s">
        <v>8</v>
      </c>
      <c r="D1149" s="5">
        <v>12</v>
      </c>
      <c r="E1149" s="89"/>
      <c r="F1149" s="10"/>
      <c r="G1149" s="36"/>
    </row>
    <row r="1150" spans="1:7" x14ac:dyDescent="0.25">
      <c r="A1150" s="35"/>
      <c r="B1150" s="5" t="s">
        <v>15</v>
      </c>
      <c r="C1150" s="5" t="s">
        <v>8</v>
      </c>
      <c r="D1150" s="5">
        <v>12</v>
      </c>
      <c r="E1150" s="89"/>
      <c r="F1150" s="10"/>
      <c r="G1150" s="36"/>
    </row>
    <row r="1151" spans="1:7" x14ac:dyDescent="0.25">
      <c r="A1151" s="37"/>
      <c r="B1151" s="5" t="s">
        <v>17</v>
      </c>
      <c r="C1151" s="5" t="s">
        <v>205</v>
      </c>
      <c r="D1151" s="5">
        <v>4</v>
      </c>
      <c r="E1151" s="90"/>
      <c r="F1151" s="12"/>
      <c r="G1151" s="38"/>
    </row>
    <row r="1152" spans="1:7" x14ac:dyDescent="0.25">
      <c r="A1152" s="39"/>
      <c r="B1152" s="13"/>
      <c r="C1152" s="13"/>
      <c r="D1152" s="13"/>
      <c r="E1152" s="91"/>
      <c r="F1152" s="14"/>
      <c r="G1152" s="40"/>
    </row>
    <row r="1153" spans="1:7" x14ac:dyDescent="0.25">
      <c r="A1153" s="41" t="s">
        <v>266</v>
      </c>
      <c r="B1153" s="15" t="s">
        <v>10</v>
      </c>
      <c r="C1153" s="15"/>
      <c r="D1153" s="15">
        <v>0.5</v>
      </c>
      <c r="E1153" s="88">
        <f>SUM(D1153:D1156)</f>
        <v>0.5</v>
      </c>
      <c r="F1153" s="17">
        <v>6</v>
      </c>
      <c r="G1153" s="56">
        <v>0</v>
      </c>
    </row>
    <row r="1154" spans="1:7" x14ac:dyDescent="0.25">
      <c r="A1154" s="42"/>
      <c r="B1154" s="15"/>
      <c r="C1154" s="15"/>
      <c r="D1154" s="15"/>
      <c r="E1154" s="89"/>
      <c r="F1154" s="19"/>
      <c r="G1154" s="57"/>
    </row>
    <row r="1155" spans="1:7" x14ac:dyDescent="0.25">
      <c r="A1155" s="42"/>
      <c r="B1155" s="15"/>
      <c r="C1155" s="15"/>
      <c r="D1155" s="15"/>
      <c r="E1155" s="89"/>
      <c r="F1155" s="19"/>
      <c r="G1155" s="57"/>
    </row>
    <row r="1156" spans="1:7" x14ac:dyDescent="0.25">
      <c r="A1156" s="43"/>
      <c r="B1156" s="15"/>
      <c r="C1156" s="15"/>
      <c r="D1156" s="15"/>
      <c r="E1156" s="90"/>
      <c r="F1156" s="21"/>
      <c r="G1156" s="58"/>
    </row>
    <row r="1157" spans="1:7" x14ac:dyDescent="0.25">
      <c r="A1157" s="39"/>
      <c r="B1157" s="13"/>
      <c r="C1157" s="13"/>
      <c r="D1157" s="13"/>
      <c r="E1157" s="91"/>
      <c r="F1157" s="14"/>
      <c r="G1157" s="40"/>
    </row>
    <row r="1158" spans="1:7" x14ac:dyDescent="0.25">
      <c r="A1158" s="41" t="s">
        <v>267</v>
      </c>
      <c r="B1158" s="15" t="s">
        <v>10</v>
      </c>
      <c r="C1158" s="15"/>
      <c r="D1158" s="15">
        <v>0.5</v>
      </c>
      <c r="E1158" s="88">
        <f>SUM(D1158:D1161)</f>
        <v>0.5</v>
      </c>
      <c r="F1158" s="17">
        <v>6</v>
      </c>
      <c r="G1158" s="56">
        <v>0</v>
      </c>
    </row>
    <row r="1159" spans="1:7" x14ac:dyDescent="0.25">
      <c r="A1159" s="42"/>
      <c r="B1159" s="15"/>
      <c r="C1159" s="15"/>
      <c r="D1159" s="15"/>
      <c r="E1159" s="89"/>
      <c r="F1159" s="19"/>
      <c r="G1159" s="57"/>
    </row>
    <row r="1160" spans="1:7" x14ac:dyDescent="0.25">
      <c r="A1160" s="42"/>
      <c r="B1160" s="15"/>
      <c r="C1160" s="15"/>
      <c r="D1160" s="15"/>
      <c r="E1160" s="89"/>
      <c r="F1160" s="19"/>
      <c r="G1160" s="57"/>
    </row>
    <row r="1161" spans="1:7" x14ac:dyDescent="0.25">
      <c r="A1161" s="43"/>
      <c r="B1161" s="15"/>
      <c r="C1161" s="15"/>
      <c r="D1161" s="15"/>
      <c r="E1161" s="90"/>
      <c r="F1161" s="21"/>
      <c r="G1161" s="58"/>
    </row>
    <row r="1162" spans="1:7" x14ac:dyDescent="0.25">
      <c r="A1162" s="39"/>
      <c r="B1162" s="13"/>
      <c r="C1162" s="13"/>
      <c r="D1162" s="13"/>
      <c r="E1162" s="91"/>
      <c r="F1162" s="14"/>
      <c r="G1162" s="40"/>
    </row>
    <row r="1163" spans="1:7" x14ac:dyDescent="0.25">
      <c r="A1163" s="33" t="s">
        <v>268</v>
      </c>
      <c r="B1163" s="5" t="s">
        <v>10</v>
      </c>
      <c r="C1163" s="5"/>
      <c r="D1163" s="5">
        <v>6</v>
      </c>
      <c r="E1163" s="88">
        <f>SUM(D1163:D1166)</f>
        <v>18</v>
      </c>
      <c r="F1163" s="8">
        <v>6</v>
      </c>
      <c r="G1163" s="34">
        <v>6</v>
      </c>
    </row>
    <row r="1164" spans="1:7" x14ac:dyDescent="0.25">
      <c r="A1164" s="35"/>
      <c r="B1164" s="5" t="s">
        <v>21</v>
      </c>
      <c r="C1164" s="5" t="s">
        <v>8</v>
      </c>
      <c r="D1164" s="5">
        <v>12</v>
      </c>
      <c r="E1164" s="89"/>
      <c r="F1164" s="10"/>
      <c r="G1164" s="36"/>
    </row>
    <row r="1165" spans="1:7" x14ac:dyDescent="0.25">
      <c r="A1165" s="35"/>
      <c r="B1165" s="5"/>
      <c r="C1165" s="5"/>
      <c r="D1165" s="5"/>
      <c r="E1165" s="89"/>
      <c r="F1165" s="10"/>
      <c r="G1165" s="36"/>
    </row>
    <row r="1166" spans="1:7" x14ac:dyDescent="0.25">
      <c r="A1166" s="37"/>
      <c r="B1166" s="5"/>
      <c r="C1166" s="5"/>
      <c r="D1166" s="5"/>
      <c r="E1166" s="90"/>
      <c r="F1166" s="12"/>
      <c r="G1166" s="38"/>
    </row>
    <row r="1167" spans="1:7" x14ac:dyDescent="0.25">
      <c r="A1167" s="39"/>
      <c r="B1167" s="13"/>
      <c r="C1167" s="13"/>
      <c r="D1167" s="13"/>
      <c r="E1167" s="91"/>
      <c r="F1167" s="14"/>
      <c r="G1167" s="40"/>
    </row>
    <row r="1168" spans="1:7" x14ac:dyDescent="0.25">
      <c r="A1168" s="33" t="s">
        <v>269</v>
      </c>
      <c r="B1168" s="5" t="s">
        <v>10</v>
      </c>
      <c r="C1168" s="5"/>
      <c r="D1168" s="5">
        <v>6</v>
      </c>
      <c r="E1168" s="88">
        <f>SUM(D1168:D1171)</f>
        <v>6</v>
      </c>
      <c r="F1168" s="8">
        <v>6</v>
      </c>
      <c r="G1168" s="34">
        <v>0</v>
      </c>
    </row>
    <row r="1169" spans="1:7" x14ac:dyDescent="0.25">
      <c r="A1169" s="35"/>
      <c r="B1169" s="5"/>
      <c r="C1169" s="5"/>
      <c r="D1169" s="5"/>
      <c r="E1169" s="89"/>
      <c r="F1169" s="10"/>
      <c r="G1169" s="36"/>
    </row>
    <row r="1170" spans="1:7" x14ac:dyDescent="0.25">
      <c r="A1170" s="35"/>
      <c r="B1170" s="5"/>
      <c r="C1170" s="5"/>
      <c r="D1170" s="5"/>
      <c r="E1170" s="89"/>
      <c r="F1170" s="10"/>
      <c r="G1170" s="36"/>
    </row>
    <row r="1171" spans="1:7" x14ac:dyDescent="0.25">
      <c r="A1171" s="37"/>
      <c r="B1171" s="5"/>
      <c r="C1171" s="5"/>
      <c r="D1171" s="5"/>
      <c r="E1171" s="90"/>
      <c r="F1171" s="12"/>
      <c r="G1171" s="38"/>
    </row>
    <row r="1172" spans="1:7" x14ac:dyDescent="0.25">
      <c r="A1172" s="39"/>
      <c r="B1172" s="13"/>
      <c r="C1172" s="13"/>
      <c r="D1172" s="13"/>
      <c r="E1172" s="91"/>
      <c r="F1172" s="14"/>
      <c r="G1172" s="40"/>
    </row>
    <row r="1173" spans="1:7" x14ac:dyDescent="0.25">
      <c r="A1173" s="33" t="s">
        <v>270</v>
      </c>
      <c r="B1173" s="5" t="s">
        <v>21</v>
      </c>
      <c r="C1173" s="5" t="s">
        <v>8</v>
      </c>
      <c r="D1173" s="5">
        <v>12</v>
      </c>
      <c r="E1173" s="88">
        <f>D1173+D1174+D1175+D1176</f>
        <v>12</v>
      </c>
      <c r="F1173" s="8">
        <v>6</v>
      </c>
      <c r="G1173" s="34">
        <v>0</v>
      </c>
    </row>
    <row r="1174" spans="1:7" x14ac:dyDescent="0.25">
      <c r="A1174" s="35"/>
      <c r="B1174" s="5"/>
      <c r="C1174" s="5"/>
      <c r="D1174" s="5"/>
      <c r="E1174" s="89"/>
      <c r="F1174" s="10"/>
      <c r="G1174" s="36"/>
    </row>
    <row r="1175" spans="1:7" x14ac:dyDescent="0.25">
      <c r="A1175" s="35"/>
      <c r="B1175" s="5"/>
      <c r="C1175" s="5"/>
      <c r="D1175" s="5"/>
      <c r="E1175" s="89"/>
      <c r="F1175" s="10"/>
      <c r="G1175" s="36"/>
    </row>
    <row r="1176" spans="1:7" x14ac:dyDescent="0.25">
      <c r="A1176" s="37"/>
      <c r="B1176" s="5"/>
      <c r="C1176" s="5"/>
      <c r="D1176" s="5"/>
      <c r="E1176" s="90"/>
      <c r="F1176" s="12"/>
      <c r="G1176" s="38"/>
    </row>
    <row r="1177" spans="1:7" x14ac:dyDescent="0.25">
      <c r="A1177" s="39"/>
      <c r="B1177" s="13"/>
      <c r="C1177" s="13"/>
      <c r="D1177" s="13"/>
      <c r="E1177" s="91"/>
      <c r="F1177" s="14"/>
      <c r="G1177" s="40"/>
    </row>
    <row r="1178" spans="1:7" x14ac:dyDescent="0.25">
      <c r="A1178" s="33" t="s">
        <v>271</v>
      </c>
      <c r="B1178" s="5" t="s">
        <v>7</v>
      </c>
      <c r="C1178" s="5" t="s">
        <v>8</v>
      </c>
      <c r="D1178" s="5">
        <v>12</v>
      </c>
      <c r="E1178" s="88">
        <f>SUM(D1178:D1181)</f>
        <v>12</v>
      </c>
      <c r="F1178" s="8">
        <v>6</v>
      </c>
      <c r="G1178" s="34">
        <v>0</v>
      </c>
    </row>
    <row r="1179" spans="1:7" x14ac:dyDescent="0.25">
      <c r="A1179" s="35"/>
      <c r="B1179" s="5"/>
      <c r="C1179" s="5"/>
      <c r="D1179" s="5"/>
      <c r="E1179" s="89"/>
      <c r="F1179" s="10"/>
      <c r="G1179" s="36"/>
    </row>
    <row r="1180" spans="1:7" x14ac:dyDescent="0.25">
      <c r="A1180" s="35"/>
      <c r="B1180" s="5"/>
      <c r="C1180" s="5"/>
      <c r="D1180" s="5"/>
      <c r="E1180" s="89"/>
      <c r="F1180" s="10"/>
      <c r="G1180" s="36"/>
    </row>
    <row r="1181" spans="1:7" x14ac:dyDescent="0.25">
      <c r="A1181" s="37"/>
      <c r="B1181" s="5"/>
      <c r="C1181" s="5"/>
      <c r="D1181" s="5"/>
      <c r="E1181" s="90"/>
      <c r="F1181" s="12"/>
      <c r="G1181" s="38"/>
    </row>
    <row r="1182" spans="1:7" x14ac:dyDescent="0.25">
      <c r="A1182" s="39"/>
      <c r="B1182" s="13"/>
      <c r="C1182" s="13"/>
      <c r="D1182" s="13"/>
      <c r="E1182" s="91"/>
      <c r="F1182" s="14"/>
      <c r="G1182" s="40"/>
    </row>
    <row r="1183" spans="1:7" x14ac:dyDescent="0.25">
      <c r="A1183" s="44" t="s">
        <v>272</v>
      </c>
      <c r="B1183" s="5" t="s">
        <v>10</v>
      </c>
      <c r="C1183" s="5" t="s">
        <v>273</v>
      </c>
      <c r="D1183" s="5">
        <v>0.5</v>
      </c>
      <c r="E1183" s="88">
        <f>D1183+D1184+D1185+D1186</f>
        <v>12.5</v>
      </c>
      <c r="F1183" s="8">
        <v>6</v>
      </c>
      <c r="G1183" s="34">
        <v>0.5</v>
      </c>
    </row>
    <row r="1184" spans="1:7" x14ac:dyDescent="0.25">
      <c r="A1184" s="45"/>
      <c r="B1184" s="5" t="s">
        <v>7</v>
      </c>
      <c r="C1184" s="5" t="s">
        <v>8</v>
      </c>
      <c r="D1184" s="5">
        <v>12</v>
      </c>
      <c r="E1184" s="89"/>
      <c r="F1184" s="10"/>
      <c r="G1184" s="36"/>
    </row>
    <row r="1185" spans="1:7" x14ac:dyDescent="0.25">
      <c r="A1185" s="45"/>
      <c r="B1185" s="5"/>
      <c r="C1185" s="5"/>
      <c r="D1185" s="5"/>
      <c r="E1185" s="89"/>
      <c r="F1185" s="10"/>
      <c r="G1185" s="36"/>
    </row>
    <row r="1186" spans="1:7" x14ac:dyDescent="0.25">
      <c r="A1186" s="46"/>
      <c r="B1186" s="5"/>
      <c r="C1186" s="5"/>
      <c r="D1186" s="5"/>
      <c r="E1186" s="90"/>
      <c r="F1186" s="12"/>
      <c r="G1186" s="38"/>
    </row>
    <row r="1187" spans="1:7" x14ac:dyDescent="0.25">
      <c r="A1187" s="39"/>
      <c r="B1187" s="13"/>
      <c r="C1187" s="13"/>
      <c r="D1187" s="13"/>
      <c r="E1187" s="91"/>
      <c r="F1187" s="14"/>
      <c r="G1187" s="40"/>
    </row>
    <row r="1188" spans="1:7" x14ac:dyDescent="0.25">
      <c r="A1188" s="33" t="s">
        <v>274</v>
      </c>
      <c r="B1188" s="5" t="s">
        <v>10</v>
      </c>
      <c r="C1188" s="5" t="s">
        <v>273</v>
      </c>
      <c r="D1188" s="5">
        <v>6</v>
      </c>
      <c r="E1188" s="88">
        <f>D1188+D1189+D1190+D1191</f>
        <v>18</v>
      </c>
      <c r="F1188" s="8">
        <v>6</v>
      </c>
      <c r="G1188" s="34">
        <v>6</v>
      </c>
    </row>
    <row r="1189" spans="1:7" x14ac:dyDescent="0.25">
      <c r="A1189" s="35"/>
      <c r="B1189" s="5" t="s">
        <v>7</v>
      </c>
      <c r="C1189" s="5" t="s">
        <v>13</v>
      </c>
      <c r="D1189" s="5">
        <v>12</v>
      </c>
      <c r="E1189" s="89"/>
      <c r="F1189" s="10"/>
      <c r="G1189" s="36"/>
    </row>
    <row r="1190" spans="1:7" x14ac:dyDescent="0.25">
      <c r="A1190" s="35"/>
      <c r="B1190" s="5"/>
      <c r="C1190" s="5"/>
      <c r="D1190" s="5"/>
      <c r="E1190" s="89"/>
      <c r="F1190" s="10"/>
      <c r="G1190" s="36"/>
    </row>
    <row r="1191" spans="1:7" x14ac:dyDescent="0.25">
      <c r="A1191" s="37"/>
      <c r="B1191" s="5"/>
      <c r="C1191" s="5"/>
      <c r="D1191" s="5"/>
      <c r="E1191" s="90"/>
      <c r="F1191" s="12"/>
      <c r="G1191" s="38"/>
    </row>
    <row r="1192" spans="1:7" x14ac:dyDescent="0.25">
      <c r="A1192" s="39"/>
      <c r="B1192" s="13"/>
      <c r="C1192" s="13"/>
      <c r="D1192" s="13"/>
      <c r="E1192" s="91"/>
      <c r="F1192" s="14"/>
      <c r="G1192" s="40"/>
    </row>
    <row r="1193" spans="1:7" x14ac:dyDescent="0.25">
      <c r="A1193" s="33" t="s">
        <v>275</v>
      </c>
      <c r="B1193" s="5" t="s">
        <v>10</v>
      </c>
      <c r="C1193" s="5" t="s">
        <v>273</v>
      </c>
      <c r="D1193" s="5">
        <v>6</v>
      </c>
      <c r="E1193" s="88">
        <f>D1193+D1194+D1195+D1196</f>
        <v>12</v>
      </c>
      <c r="F1193" s="8">
        <v>6</v>
      </c>
      <c r="G1193" s="34">
        <v>0</v>
      </c>
    </row>
    <row r="1194" spans="1:7" x14ac:dyDescent="0.25">
      <c r="A1194" s="35"/>
      <c r="B1194" s="5" t="s">
        <v>17</v>
      </c>
      <c r="C1194" s="5" t="s">
        <v>20</v>
      </c>
      <c r="D1194" s="5">
        <v>4</v>
      </c>
      <c r="E1194" s="89"/>
      <c r="F1194" s="10"/>
      <c r="G1194" s="36"/>
    </row>
    <row r="1195" spans="1:7" x14ac:dyDescent="0.25">
      <c r="A1195" s="35"/>
      <c r="B1195" s="5" t="s">
        <v>17</v>
      </c>
      <c r="C1195" s="5" t="s">
        <v>155</v>
      </c>
      <c r="D1195" s="5">
        <v>2</v>
      </c>
      <c r="E1195" s="89"/>
      <c r="F1195" s="10"/>
      <c r="G1195" s="36"/>
    </row>
    <row r="1196" spans="1:7" x14ac:dyDescent="0.25">
      <c r="A1196" s="37"/>
      <c r="B1196" s="5"/>
      <c r="C1196" s="5"/>
      <c r="D1196" s="5"/>
      <c r="E1196" s="90"/>
      <c r="F1196" s="12"/>
      <c r="G1196" s="38"/>
    </row>
    <row r="1197" spans="1:7" x14ac:dyDescent="0.25">
      <c r="A1197" s="39"/>
      <c r="B1197" s="13"/>
      <c r="C1197" s="13"/>
      <c r="D1197" s="13"/>
      <c r="E1197" s="91"/>
      <c r="F1197" s="14"/>
      <c r="G1197" s="40"/>
    </row>
    <row r="1198" spans="1:7" x14ac:dyDescent="0.25">
      <c r="A1198" s="50" t="s">
        <v>276</v>
      </c>
      <c r="B1198" s="5" t="s">
        <v>10</v>
      </c>
      <c r="C1198" s="5" t="s">
        <v>273</v>
      </c>
      <c r="D1198" s="5">
        <v>6</v>
      </c>
      <c r="E1198" s="88">
        <f>SUM(D1198:D1201)</f>
        <v>18</v>
      </c>
      <c r="F1198" s="8">
        <v>6</v>
      </c>
      <c r="G1198" s="34">
        <v>6</v>
      </c>
    </row>
    <row r="1199" spans="1:7" x14ac:dyDescent="0.25">
      <c r="A1199" s="51"/>
      <c r="B1199" s="5" t="s">
        <v>21</v>
      </c>
      <c r="C1199" s="5" t="s">
        <v>8</v>
      </c>
      <c r="D1199" s="5">
        <v>12</v>
      </c>
      <c r="E1199" s="89"/>
      <c r="F1199" s="10"/>
      <c r="G1199" s="36"/>
    </row>
    <row r="1200" spans="1:7" x14ac:dyDescent="0.25">
      <c r="A1200" s="51"/>
      <c r="B1200" s="5"/>
      <c r="C1200" s="5"/>
      <c r="D1200" s="5"/>
      <c r="E1200" s="89"/>
      <c r="F1200" s="10"/>
      <c r="G1200" s="36"/>
    </row>
    <row r="1201" spans="1:7" x14ac:dyDescent="0.25">
      <c r="A1201" s="52"/>
      <c r="B1201" s="5"/>
      <c r="C1201" s="5"/>
      <c r="D1201" s="5"/>
      <c r="E1201" s="90"/>
      <c r="F1201" s="12"/>
      <c r="G1201" s="38"/>
    </row>
    <row r="1202" spans="1:7" x14ac:dyDescent="0.25">
      <c r="A1202" s="39"/>
      <c r="B1202" s="13"/>
      <c r="C1202" s="13"/>
      <c r="D1202" s="13"/>
      <c r="E1202" s="91"/>
      <c r="F1202" s="14"/>
      <c r="G1202" s="40"/>
    </row>
    <row r="1203" spans="1:7" x14ac:dyDescent="0.25">
      <c r="A1203" s="33" t="s">
        <v>277</v>
      </c>
      <c r="B1203" s="5" t="s">
        <v>10</v>
      </c>
      <c r="C1203" s="5" t="s">
        <v>273</v>
      </c>
      <c r="D1203" s="5">
        <v>5.5</v>
      </c>
      <c r="E1203" s="88">
        <f>SUM(D1203:D1209)</f>
        <v>31.75</v>
      </c>
      <c r="F1203" s="8">
        <v>6</v>
      </c>
      <c r="G1203" s="7">
        <v>6</v>
      </c>
    </row>
    <row r="1204" spans="1:7" x14ac:dyDescent="0.25">
      <c r="A1204" s="35"/>
      <c r="B1204" s="5" t="s">
        <v>53</v>
      </c>
      <c r="C1204" s="5" t="s">
        <v>54</v>
      </c>
      <c r="D1204" s="5">
        <v>2</v>
      </c>
      <c r="E1204" s="89"/>
      <c r="F1204" s="10"/>
      <c r="G1204" s="9"/>
    </row>
    <row r="1205" spans="1:7" x14ac:dyDescent="0.25">
      <c r="A1205" s="35"/>
      <c r="B1205" s="5" t="s">
        <v>32</v>
      </c>
      <c r="C1205" s="5" t="s">
        <v>55</v>
      </c>
      <c r="D1205" s="5">
        <v>5</v>
      </c>
      <c r="E1205" s="89"/>
      <c r="F1205" s="10"/>
      <c r="G1205" s="9"/>
    </row>
    <row r="1206" spans="1:7" x14ac:dyDescent="0.25">
      <c r="A1206" s="35"/>
      <c r="B1206" s="5" t="s">
        <v>7</v>
      </c>
      <c r="C1206" s="5" t="s">
        <v>8</v>
      </c>
      <c r="D1206" s="5">
        <v>12</v>
      </c>
      <c r="E1206" s="89"/>
      <c r="F1206" s="10"/>
      <c r="G1206" s="9"/>
    </row>
    <row r="1207" spans="1:7" x14ac:dyDescent="0.25">
      <c r="A1207" s="35"/>
      <c r="B1207" s="5" t="s">
        <v>32</v>
      </c>
      <c r="C1207" s="5" t="s">
        <v>78</v>
      </c>
      <c r="D1207" s="5">
        <v>4</v>
      </c>
      <c r="E1207" s="89"/>
      <c r="F1207" s="10"/>
      <c r="G1207" s="9"/>
    </row>
    <row r="1208" spans="1:7" x14ac:dyDescent="0.25">
      <c r="A1208" s="35"/>
      <c r="B1208" s="5" t="s">
        <v>32</v>
      </c>
      <c r="C1208" s="5" t="s">
        <v>204</v>
      </c>
      <c r="D1208" s="5">
        <v>2</v>
      </c>
      <c r="E1208" s="89"/>
      <c r="F1208" s="10"/>
      <c r="G1208" s="9"/>
    </row>
    <row r="1209" spans="1:7" x14ac:dyDescent="0.25">
      <c r="A1209" s="37"/>
      <c r="B1209" s="5" t="s">
        <v>17</v>
      </c>
      <c r="C1209" s="5" t="s">
        <v>204</v>
      </c>
      <c r="D1209" s="5">
        <v>1.25</v>
      </c>
      <c r="E1209" s="90"/>
      <c r="F1209" s="12"/>
      <c r="G1209" s="11"/>
    </row>
    <row r="1210" spans="1:7" x14ac:dyDescent="0.25">
      <c r="A1210" s="39"/>
      <c r="B1210" s="13"/>
      <c r="C1210" s="13"/>
      <c r="D1210" s="13"/>
      <c r="E1210" s="91"/>
      <c r="F1210" s="14"/>
      <c r="G1210" s="40"/>
    </row>
    <row r="1211" spans="1:7" x14ac:dyDescent="0.25">
      <c r="A1211" s="33" t="s">
        <v>278</v>
      </c>
      <c r="B1211" s="5" t="s">
        <v>10</v>
      </c>
      <c r="C1211" s="5" t="s">
        <v>273</v>
      </c>
      <c r="D1211" s="5">
        <v>6</v>
      </c>
      <c r="E1211" s="88">
        <f>D1211+D1212+D1213+D1214+D1215+D1216</f>
        <v>44</v>
      </c>
      <c r="F1211" s="8">
        <v>6</v>
      </c>
      <c r="G1211" s="7">
        <v>6</v>
      </c>
    </row>
    <row r="1212" spans="1:7" x14ac:dyDescent="0.25">
      <c r="A1212" s="35"/>
      <c r="B1212" s="5" t="s">
        <v>15</v>
      </c>
      <c r="C1212" s="5" t="s">
        <v>8</v>
      </c>
      <c r="D1212" s="5">
        <v>12</v>
      </c>
      <c r="E1212" s="89"/>
      <c r="F1212" s="10"/>
      <c r="G1212" s="9"/>
    </row>
    <row r="1213" spans="1:7" x14ac:dyDescent="0.25">
      <c r="A1213" s="35"/>
      <c r="B1213" s="5" t="s">
        <v>7</v>
      </c>
      <c r="C1213" s="5" t="s">
        <v>13</v>
      </c>
      <c r="D1213" s="5">
        <v>12</v>
      </c>
      <c r="E1213" s="89"/>
      <c r="F1213" s="10"/>
      <c r="G1213" s="9"/>
    </row>
    <row r="1214" spans="1:7" x14ac:dyDescent="0.25">
      <c r="A1214" s="35"/>
      <c r="B1214" s="5" t="s">
        <v>17</v>
      </c>
      <c r="C1214" s="5" t="s">
        <v>20</v>
      </c>
      <c r="D1214" s="5">
        <v>4</v>
      </c>
      <c r="E1214" s="89"/>
      <c r="F1214" s="10"/>
      <c r="G1214" s="9"/>
    </row>
    <row r="1215" spans="1:7" x14ac:dyDescent="0.25">
      <c r="A1215" s="35"/>
      <c r="B1215" s="5" t="s">
        <v>23</v>
      </c>
      <c r="C1215" s="5"/>
      <c r="D1215" s="5">
        <v>6</v>
      </c>
      <c r="E1215" s="89"/>
      <c r="F1215" s="10"/>
      <c r="G1215" s="9"/>
    </row>
    <row r="1216" spans="1:7" x14ac:dyDescent="0.25">
      <c r="A1216" s="37"/>
      <c r="B1216" s="5" t="s">
        <v>17</v>
      </c>
      <c r="C1216" s="5" t="s">
        <v>279</v>
      </c>
      <c r="D1216" s="5">
        <v>4</v>
      </c>
      <c r="E1216" s="90"/>
      <c r="F1216" s="12"/>
      <c r="G1216" s="11"/>
    </row>
    <row r="1217" spans="1:7" x14ac:dyDescent="0.25">
      <c r="A1217" s="39"/>
      <c r="B1217" s="13"/>
      <c r="C1217" s="13"/>
      <c r="D1217" s="13"/>
      <c r="E1217" s="91"/>
      <c r="F1217" s="14"/>
      <c r="G1217" s="40"/>
    </row>
    <row r="1218" spans="1:7" x14ac:dyDescent="0.25">
      <c r="A1218" s="33" t="s">
        <v>280</v>
      </c>
      <c r="B1218" s="5" t="s">
        <v>10</v>
      </c>
      <c r="C1218" s="5" t="s">
        <v>273</v>
      </c>
      <c r="D1218" s="5">
        <v>0.5</v>
      </c>
      <c r="E1218" s="88">
        <f>SUM(D1218:D1221)</f>
        <v>0.5</v>
      </c>
      <c r="F1218" s="8">
        <v>6</v>
      </c>
      <c r="G1218" s="34">
        <v>0</v>
      </c>
    </row>
    <row r="1219" spans="1:7" x14ac:dyDescent="0.25">
      <c r="A1219" s="35"/>
      <c r="B1219" s="5"/>
      <c r="C1219" s="5"/>
      <c r="D1219" s="5"/>
      <c r="E1219" s="89"/>
      <c r="F1219" s="10"/>
      <c r="G1219" s="36"/>
    </row>
    <row r="1220" spans="1:7" x14ac:dyDescent="0.25">
      <c r="A1220" s="35"/>
      <c r="B1220" s="5"/>
      <c r="C1220" s="5"/>
      <c r="D1220" s="5"/>
      <c r="E1220" s="89"/>
      <c r="F1220" s="10"/>
      <c r="G1220" s="36"/>
    </row>
    <row r="1221" spans="1:7" x14ac:dyDescent="0.25">
      <c r="A1221" s="37"/>
      <c r="B1221" s="5"/>
      <c r="C1221" s="5"/>
      <c r="D1221" s="5"/>
      <c r="E1221" s="90"/>
      <c r="F1221" s="12"/>
      <c r="G1221" s="38"/>
    </row>
    <row r="1222" spans="1:7" x14ac:dyDescent="0.25">
      <c r="A1222" s="39"/>
      <c r="B1222" s="13"/>
      <c r="C1222" s="13"/>
      <c r="D1222" s="13"/>
      <c r="E1222" s="91"/>
      <c r="F1222" s="14"/>
      <c r="G1222" s="40"/>
    </row>
    <row r="1223" spans="1:7" x14ac:dyDescent="0.25">
      <c r="A1223" s="33" t="s">
        <v>281</v>
      </c>
      <c r="B1223" s="5" t="s">
        <v>10</v>
      </c>
      <c r="C1223" s="5" t="s">
        <v>273</v>
      </c>
      <c r="D1223" s="5">
        <v>6</v>
      </c>
      <c r="E1223" s="88">
        <f>D1223+D1224+D1225+D1226</f>
        <v>18</v>
      </c>
      <c r="F1223" s="8">
        <v>6</v>
      </c>
      <c r="G1223" s="34">
        <v>6</v>
      </c>
    </row>
    <row r="1224" spans="1:7" x14ac:dyDescent="0.25">
      <c r="A1224" s="35"/>
      <c r="B1224" s="5" t="s">
        <v>7</v>
      </c>
      <c r="C1224" s="5" t="s">
        <v>13</v>
      </c>
      <c r="D1224" s="5">
        <v>12</v>
      </c>
      <c r="E1224" s="89"/>
      <c r="F1224" s="10"/>
      <c r="G1224" s="36"/>
    </row>
    <row r="1225" spans="1:7" x14ac:dyDescent="0.25">
      <c r="A1225" s="35"/>
      <c r="B1225" s="5"/>
      <c r="C1225" s="5"/>
      <c r="D1225" s="5"/>
      <c r="E1225" s="89"/>
      <c r="F1225" s="10"/>
      <c r="G1225" s="36"/>
    </row>
    <row r="1226" spans="1:7" x14ac:dyDescent="0.25">
      <c r="A1226" s="37"/>
      <c r="B1226" s="5"/>
      <c r="C1226" s="5"/>
      <c r="D1226" s="5"/>
      <c r="E1226" s="90"/>
      <c r="F1226" s="12"/>
      <c r="G1226" s="38"/>
    </row>
    <row r="1227" spans="1:7" x14ac:dyDescent="0.25">
      <c r="A1227" s="39"/>
      <c r="B1227" s="13"/>
      <c r="C1227" s="13"/>
      <c r="D1227" s="13"/>
      <c r="E1227" s="91"/>
      <c r="F1227" s="14"/>
      <c r="G1227" s="40"/>
    </row>
    <row r="1228" spans="1:7" x14ac:dyDescent="0.25">
      <c r="A1228" s="33" t="s">
        <v>282</v>
      </c>
      <c r="B1228" s="5" t="s">
        <v>10</v>
      </c>
      <c r="C1228" s="5" t="s">
        <v>273</v>
      </c>
      <c r="D1228" s="5">
        <v>6</v>
      </c>
      <c r="E1228" s="88">
        <f>D1228+D1229+D1230+D1231</f>
        <v>6</v>
      </c>
      <c r="F1228" s="8">
        <v>6</v>
      </c>
      <c r="G1228" s="34">
        <v>0</v>
      </c>
    </row>
    <row r="1229" spans="1:7" x14ac:dyDescent="0.25">
      <c r="A1229" s="35"/>
      <c r="B1229" s="5"/>
      <c r="C1229" s="5"/>
      <c r="D1229" s="5"/>
      <c r="E1229" s="89"/>
      <c r="F1229" s="10"/>
      <c r="G1229" s="36"/>
    </row>
    <row r="1230" spans="1:7" x14ac:dyDescent="0.25">
      <c r="A1230" s="35"/>
      <c r="B1230" s="5"/>
      <c r="C1230" s="5"/>
      <c r="D1230" s="5"/>
      <c r="E1230" s="89"/>
      <c r="F1230" s="10"/>
      <c r="G1230" s="36"/>
    </row>
    <row r="1231" spans="1:7" x14ac:dyDescent="0.25">
      <c r="A1231" s="37"/>
      <c r="B1231" s="5"/>
      <c r="C1231" s="5"/>
      <c r="D1231" s="5"/>
      <c r="E1231" s="90"/>
      <c r="F1231" s="12"/>
      <c r="G1231" s="38"/>
    </row>
    <row r="1232" spans="1:7" x14ac:dyDescent="0.25">
      <c r="A1232" s="39"/>
      <c r="B1232" s="13"/>
      <c r="C1232" s="13"/>
      <c r="D1232" s="13"/>
      <c r="E1232" s="91"/>
      <c r="F1232" s="14"/>
      <c r="G1232" s="40"/>
    </row>
    <row r="1233" spans="1:7" x14ac:dyDescent="0.25">
      <c r="A1233" s="33" t="s">
        <v>283</v>
      </c>
      <c r="B1233" s="5" t="s">
        <v>10</v>
      </c>
      <c r="C1233" s="5" t="s">
        <v>273</v>
      </c>
      <c r="D1233" s="5">
        <v>2</v>
      </c>
      <c r="E1233" s="88">
        <f>D1233+D1234+D1235+D1236</f>
        <v>14</v>
      </c>
      <c r="F1233" s="8">
        <v>6</v>
      </c>
      <c r="G1233" s="34">
        <v>2</v>
      </c>
    </row>
    <row r="1234" spans="1:7" x14ac:dyDescent="0.25">
      <c r="A1234" s="35"/>
      <c r="B1234" s="5" t="s">
        <v>21</v>
      </c>
      <c r="C1234" s="5" t="s">
        <v>8</v>
      </c>
      <c r="D1234" s="5">
        <v>12</v>
      </c>
      <c r="E1234" s="89"/>
      <c r="F1234" s="10"/>
      <c r="G1234" s="36"/>
    </row>
    <row r="1235" spans="1:7" x14ac:dyDescent="0.25">
      <c r="A1235" s="35"/>
      <c r="B1235" s="5"/>
      <c r="C1235" s="5"/>
      <c r="D1235" s="5"/>
      <c r="E1235" s="89"/>
      <c r="F1235" s="10"/>
      <c r="G1235" s="36"/>
    </row>
    <row r="1236" spans="1:7" x14ac:dyDescent="0.25">
      <c r="A1236" s="37"/>
      <c r="B1236" s="5"/>
      <c r="C1236" s="5"/>
      <c r="D1236" s="5"/>
      <c r="E1236" s="90"/>
      <c r="F1236" s="12"/>
      <c r="G1236" s="38"/>
    </row>
    <row r="1237" spans="1:7" x14ac:dyDescent="0.25">
      <c r="A1237" s="39"/>
      <c r="B1237" s="13"/>
      <c r="C1237" s="13"/>
      <c r="D1237" s="13"/>
      <c r="E1237" s="91"/>
      <c r="F1237" s="14"/>
      <c r="G1237" s="40"/>
    </row>
    <row r="1238" spans="1:7" x14ac:dyDescent="0.25">
      <c r="A1238" s="33" t="s">
        <v>284</v>
      </c>
      <c r="B1238" s="5" t="s">
        <v>10</v>
      </c>
      <c r="C1238" s="5" t="s">
        <v>273</v>
      </c>
      <c r="D1238" s="5">
        <v>6</v>
      </c>
      <c r="E1238" s="88">
        <f>D1238+D1239+D1240+D1241+D1242+D1243</f>
        <v>29</v>
      </c>
      <c r="F1238" s="8">
        <v>6</v>
      </c>
      <c r="G1238" s="7">
        <v>6</v>
      </c>
    </row>
    <row r="1239" spans="1:7" x14ac:dyDescent="0.25">
      <c r="A1239" s="35"/>
      <c r="B1239" s="5" t="s">
        <v>23</v>
      </c>
      <c r="C1239" s="5"/>
      <c r="D1239" s="5">
        <v>6</v>
      </c>
      <c r="E1239" s="89"/>
      <c r="F1239" s="10"/>
      <c r="G1239" s="9"/>
    </row>
    <row r="1240" spans="1:7" x14ac:dyDescent="0.25">
      <c r="A1240" s="35"/>
      <c r="B1240" s="5" t="s">
        <v>23</v>
      </c>
      <c r="C1240" s="5"/>
      <c r="D1240" s="5">
        <v>6</v>
      </c>
      <c r="E1240" s="89"/>
      <c r="F1240" s="10"/>
      <c r="G1240" s="9"/>
    </row>
    <row r="1241" spans="1:7" x14ac:dyDescent="0.25">
      <c r="A1241" s="35"/>
      <c r="B1241" s="5" t="s">
        <v>32</v>
      </c>
      <c r="C1241" s="5" t="s">
        <v>55</v>
      </c>
      <c r="D1241" s="5">
        <v>9</v>
      </c>
      <c r="E1241" s="89"/>
      <c r="F1241" s="10"/>
      <c r="G1241" s="9"/>
    </row>
    <row r="1242" spans="1:7" x14ac:dyDescent="0.25">
      <c r="A1242" s="35"/>
      <c r="B1242" s="5" t="s">
        <v>32</v>
      </c>
      <c r="C1242" s="5" t="s">
        <v>78</v>
      </c>
      <c r="D1242" s="5">
        <v>2</v>
      </c>
      <c r="E1242" s="89"/>
      <c r="F1242" s="10"/>
      <c r="G1242" s="9"/>
    </row>
    <row r="1243" spans="1:7" x14ac:dyDescent="0.25">
      <c r="A1243" s="37"/>
      <c r="B1243" s="5" t="s">
        <v>32</v>
      </c>
      <c r="C1243" s="5" t="s">
        <v>57</v>
      </c>
      <c r="D1243" s="5"/>
      <c r="E1243" s="90"/>
      <c r="F1243" s="12"/>
      <c r="G1243" s="11"/>
    </row>
    <row r="1244" spans="1:7" x14ac:dyDescent="0.25">
      <c r="A1244" s="39"/>
      <c r="B1244" s="13"/>
      <c r="C1244" s="13"/>
      <c r="D1244" s="13"/>
      <c r="E1244" s="91"/>
      <c r="F1244" s="14"/>
      <c r="G1244" s="40"/>
    </row>
    <row r="1245" spans="1:7" x14ac:dyDescent="0.25">
      <c r="A1245" s="33" t="s">
        <v>285</v>
      </c>
      <c r="B1245" s="5" t="s">
        <v>10</v>
      </c>
      <c r="C1245" s="5" t="s">
        <v>273</v>
      </c>
      <c r="D1245" s="5">
        <v>4.5</v>
      </c>
      <c r="E1245" s="88">
        <f>SUM(D1245:D1248)</f>
        <v>4.5</v>
      </c>
      <c r="F1245" s="8">
        <v>6</v>
      </c>
      <c r="G1245" s="34">
        <v>0</v>
      </c>
    </row>
    <row r="1246" spans="1:7" x14ac:dyDescent="0.25">
      <c r="A1246" s="35"/>
      <c r="B1246" s="5"/>
      <c r="C1246" s="5"/>
      <c r="D1246" s="5"/>
      <c r="E1246" s="89"/>
      <c r="F1246" s="10"/>
      <c r="G1246" s="36"/>
    </row>
    <row r="1247" spans="1:7" x14ac:dyDescent="0.25">
      <c r="A1247" s="35"/>
      <c r="B1247" s="5"/>
      <c r="C1247" s="5"/>
      <c r="D1247" s="5"/>
      <c r="E1247" s="89"/>
      <c r="F1247" s="10"/>
      <c r="G1247" s="36"/>
    </row>
    <row r="1248" spans="1:7" x14ac:dyDescent="0.25">
      <c r="A1248" s="37"/>
      <c r="B1248" s="5"/>
      <c r="C1248" s="5"/>
      <c r="D1248" s="5"/>
      <c r="E1248" s="90"/>
      <c r="F1248" s="12"/>
      <c r="G1248" s="38"/>
    </row>
    <row r="1249" spans="1:7" x14ac:dyDescent="0.25">
      <c r="A1249" s="39"/>
      <c r="B1249" s="13"/>
      <c r="C1249" s="13"/>
      <c r="D1249" s="13"/>
      <c r="E1249" s="91"/>
      <c r="F1249" s="14"/>
      <c r="G1249" s="40"/>
    </row>
    <row r="1250" spans="1:7" x14ac:dyDescent="0.25">
      <c r="A1250" s="33" t="s">
        <v>286</v>
      </c>
      <c r="B1250" s="5" t="s">
        <v>10</v>
      </c>
      <c r="C1250" s="5" t="s">
        <v>273</v>
      </c>
      <c r="D1250" s="5">
        <v>6</v>
      </c>
      <c r="E1250" s="88">
        <f>SUM(D1250:D1263)</f>
        <v>71</v>
      </c>
      <c r="F1250" s="8">
        <v>6</v>
      </c>
      <c r="G1250" s="7">
        <v>6</v>
      </c>
    </row>
    <row r="1251" spans="1:7" x14ac:dyDescent="0.25">
      <c r="A1251" s="35"/>
      <c r="B1251" s="5" t="s">
        <v>53</v>
      </c>
      <c r="C1251" s="5" t="s">
        <v>54</v>
      </c>
      <c r="D1251" s="5">
        <v>2</v>
      </c>
      <c r="E1251" s="89"/>
      <c r="F1251" s="10"/>
      <c r="G1251" s="9"/>
    </row>
    <row r="1252" spans="1:7" x14ac:dyDescent="0.25">
      <c r="A1252" s="35"/>
      <c r="B1252" s="5" t="s">
        <v>17</v>
      </c>
      <c r="C1252" s="5" t="s">
        <v>64</v>
      </c>
      <c r="D1252" s="5">
        <v>4</v>
      </c>
      <c r="E1252" s="89"/>
      <c r="F1252" s="10"/>
      <c r="G1252" s="9"/>
    </row>
    <row r="1253" spans="1:7" x14ac:dyDescent="0.25">
      <c r="A1253" s="35"/>
      <c r="B1253" s="5" t="s">
        <v>17</v>
      </c>
      <c r="C1253" s="5" t="s">
        <v>29</v>
      </c>
      <c r="D1253" s="5">
        <v>6</v>
      </c>
      <c r="E1253" s="89"/>
      <c r="F1253" s="10"/>
      <c r="G1253" s="9"/>
    </row>
    <row r="1254" spans="1:7" x14ac:dyDescent="0.25">
      <c r="A1254" s="35"/>
      <c r="B1254" s="5" t="s">
        <v>17</v>
      </c>
      <c r="C1254" s="5" t="s">
        <v>155</v>
      </c>
      <c r="D1254" s="5">
        <v>4</v>
      </c>
      <c r="E1254" s="89"/>
      <c r="F1254" s="10"/>
      <c r="G1254" s="9"/>
    </row>
    <row r="1255" spans="1:7" x14ac:dyDescent="0.25">
      <c r="A1255" s="35"/>
      <c r="B1255" s="5" t="s">
        <v>17</v>
      </c>
      <c r="C1255" s="5" t="s">
        <v>60</v>
      </c>
      <c r="D1255" s="5">
        <v>4</v>
      </c>
      <c r="E1255" s="89"/>
      <c r="F1255" s="10"/>
      <c r="G1255" s="9"/>
    </row>
    <row r="1256" spans="1:7" x14ac:dyDescent="0.25">
      <c r="A1256" s="35"/>
      <c r="B1256" s="5" t="s">
        <v>7</v>
      </c>
      <c r="C1256" s="5" t="s">
        <v>13</v>
      </c>
      <c r="D1256" s="5">
        <v>12</v>
      </c>
      <c r="E1256" s="89"/>
      <c r="F1256" s="10"/>
      <c r="G1256" s="9"/>
    </row>
    <row r="1257" spans="1:7" x14ac:dyDescent="0.25">
      <c r="A1257" s="35"/>
      <c r="B1257" s="5" t="s">
        <v>17</v>
      </c>
      <c r="C1257" s="5" t="s">
        <v>20</v>
      </c>
      <c r="D1257" s="5">
        <v>4</v>
      </c>
      <c r="E1257" s="89"/>
      <c r="F1257" s="10"/>
      <c r="G1257" s="9"/>
    </row>
    <row r="1258" spans="1:7" x14ac:dyDescent="0.25">
      <c r="A1258" s="35"/>
      <c r="B1258" s="5" t="s">
        <v>17</v>
      </c>
      <c r="C1258" s="5" t="s">
        <v>287</v>
      </c>
      <c r="D1258" s="5">
        <v>3</v>
      </c>
      <c r="E1258" s="89"/>
      <c r="F1258" s="10"/>
      <c r="G1258" s="9"/>
    </row>
    <row r="1259" spans="1:7" x14ac:dyDescent="0.25">
      <c r="A1259" s="35"/>
      <c r="B1259" s="5" t="s">
        <v>17</v>
      </c>
      <c r="C1259" s="5" t="s">
        <v>288</v>
      </c>
      <c r="D1259" s="5">
        <v>6</v>
      </c>
      <c r="E1259" s="89"/>
      <c r="F1259" s="10"/>
      <c r="G1259" s="9"/>
    </row>
    <row r="1260" spans="1:7" x14ac:dyDescent="0.25">
      <c r="A1260" s="35"/>
      <c r="B1260" s="5" t="s">
        <v>17</v>
      </c>
      <c r="C1260" s="5" t="s">
        <v>289</v>
      </c>
      <c r="D1260" s="5">
        <v>4</v>
      </c>
      <c r="E1260" s="89"/>
      <c r="F1260" s="10"/>
      <c r="G1260" s="9"/>
    </row>
    <row r="1261" spans="1:7" x14ac:dyDescent="0.25">
      <c r="A1261" s="35"/>
      <c r="B1261" s="5" t="s">
        <v>17</v>
      </c>
      <c r="C1261" s="5" t="s">
        <v>290</v>
      </c>
      <c r="D1261" s="5">
        <v>6</v>
      </c>
      <c r="E1261" s="89"/>
      <c r="F1261" s="10"/>
      <c r="G1261" s="9"/>
    </row>
    <row r="1262" spans="1:7" x14ac:dyDescent="0.25">
      <c r="A1262" s="35"/>
      <c r="B1262" s="5" t="s">
        <v>17</v>
      </c>
      <c r="C1262" s="5" t="s">
        <v>291</v>
      </c>
      <c r="D1262" s="5">
        <v>4</v>
      </c>
      <c r="E1262" s="89"/>
      <c r="F1262" s="10"/>
      <c r="G1262" s="9"/>
    </row>
    <row r="1263" spans="1:7" x14ac:dyDescent="0.25">
      <c r="A1263" s="37"/>
      <c r="B1263" s="5" t="s">
        <v>17</v>
      </c>
      <c r="C1263" s="5" t="s">
        <v>292</v>
      </c>
      <c r="D1263" s="5">
        <v>6</v>
      </c>
      <c r="E1263" s="90"/>
      <c r="F1263" s="12"/>
      <c r="G1263" s="11"/>
    </row>
    <row r="1264" spans="1:7" x14ac:dyDescent="0.25">
      <c r="A1264" s="39"/>
      <c r="B1264" s="13"/>
      <c r="C1264" s="13"/>
      <c r="D1264" s="13"/>
      <c r="E1264" s="91"/>
      <c r="F1264" s="14"/>
      <c r="G1264" s="40"/>
    </row>
    <row r="1265" spans="1:7" x14ac:dyDescent="0.25">
      <c r="A1265" s="33" t="s">
        <v>293</v>
      </c>
      <c r="B1265" s="5" t="s">
        <v>10</v>
      </c>
      <c r="C1265" s="5" t="s">
        <v>273</v>
      </c>
      <c r="D1265" s="5">
        <v>6</v>
      </c>
      <c r="E1265" s="88">
        <f>D1265+D1266+D1267+D1268</f>
        <v>18</v>
      </c>
      <c r="F1265" s="8">
        <v>6</v>
      </c>
      <c r="G1265" s="34">
        <v>6</v>
      </c>
    </row>
    <row r="1266" spans="1:7" x14ac:dyDescent="0.25">
      <c r="A1266" s="35"/>
      <c r="B1266" s="5" t="s">
        <v>7</v>
      </c>
      <c r="C1266" s="5" t="s">
        <v>8</v>
      </c>
      <c r="D1266" s="5">
        <v>12</v>
      </c>
      <c r="E1266" s="89"/>
      <c r="F1266" s="10"/>
      <c r="G1266" s="36"/>
    </row>
    <row r="1267" spans="1:7" x14ac:dyDescent="0.25">
      <c r="A1267" s="35"/>
      <c r="B1267" s="5"/>
      <c r="C1267" s="5"/>
      <c r="D1267" s="5"/>
      <c r="E1267" s="89"/>
      <c r="F1267" s="10"/>
      <c r="G1267" s="36"/>
    </row>
    <row r="1268" spans="1:7" x14ac:dyDescent="0.25">
      <c r="A1268" s="37"/>
      <c r="B1268" s="5"/>
      <c r="C1268" s="5"/>
      <c r="D1268" s="5"/>
      <c r="E1268" s="90"/>
      <c r="F1268" s="12"/>
      <c r="G1268" s="38"/>
    </row>
    <row r="1269" spans="1:7" x14ac:dyDescent="0.25">
      <c r="A1269" s="39"/>
      <c r="B1269" s="13"/>
      <c r="C1269" s="13"/>
      <c r="D1269" s="13"/>
      <c r="E1269" s="91"/>
      <c r="F1269" s="14"/>
      <c r="G1269" s="40"/>
    </row>
    <row r="1270" spans="1:7" x14ac:dyDescent="0.25">
      <c r="A1270" s="33" t="s">
        <v>294</v>
      </c>
      <c r="B1270" s="5" t="s">
        <v>10</v>
      </c>
      <c r="C1270" s="5" t="s">
        <v>273</v>
      </c>
      <c r="D1270" s="5">
        <v>6</v>
      </c>
      <c r="E1270" s="88">
        <f>D1270+D1271+D1272+D1273</f>
        <v>18</v>
      </c>
      <c r="F1270" s="8">
        <v>6</v>
      </c>
      <c r="G1270" s="34">
        <v>6</v>
      </c>
    </row>
    <row r="1271" spans="1:7" x14ac:dyDescent="0.25">
      <c r="A1271" s="35"/>
      <c r="B1271" s="5" t="s">
        <v>7</v>
      </c>
      <c r="C1271" s="5" t="s">
        <v>8</v>
      </c>
      <c r="D1271" s="5">
        <v>12</v>
      </c>
      <c r="E1271" s="89"/>
      <c r="F1271" s="10"/>
      <c r="G1271" s="36"/>
    </row>
    <row r="1272" spans="1:7" x14ac:dyDescent="0.25">
      <c r="A1272" s="35"/>
      <c r="B1272" s="5"/>
      <c r="C1272" s="5"/>
      <c r="D1272" s="5"/>
      <c r="E1272" s="89"/>
      <c r="F1272" s="10"/>
      <c r="G1272" s="36"/>
    </row>
    <row r="1273" spans="1:7" x14ac:dyDescent="0.25">
      <c r="A1273" s="37"/>
      <c r="B1273" s="5"/>
      <c r="C1273" s="5"/>
      <c r="D1273" s="5"/>
      <c r="E1273" s="90"/>
      <c r="F1273" s="12"/>
      <c r="G1273" s="38"/>
    </row>
    <row r="1274" spans="1:7" x14ac:dyDescent="0.25">
      <c r="A1274" s="39"/>
      <c r="B1274" s="13"/>
      <c r="C1274" s="13"/>
      <c r="D1274" s="13"/>
      <c r="E1274" s="91"/>
      <c r="F1274" s="14"/>
      <c r="G1274" s="40"/>
    </row>
    <row r="1275" spans="1:7" x14ac:dyDescent="0.25">
      <c r="A1275" s="50" t="s">
        <v>295</v>
      </c>
      <c r="B1275" s="5" t="s">
        <v>10</v>
      </c>
      <c r="C1275" s="5" t="s">
        <v>273</v>
      </c>
      <c r="D1275" s="5">
        <v>6</v>
      </c>
      <c r="E1275" s="88">
        <f>D1275+D1276+D1277+D1278</f>
        <v>18</v>
      </c>
      <c r="F1275" s="8">
        <v>6</v>
      </c>
      <c r="G1275" s="34">
        <v>6</v>
      </c>
    </row>
    <row r="1276" spans="1:7" x14ac:dyDescent="0.25">
      <c r="A1276" s="51"/>
      <c r="B1276" s="5" t="s">
        <v>7</v>
      </c>
      <c r="C1276" s="5" t="s">
        <v>13</v>
      </c>
      <c r="D1276" s="5">
        <v>12</v>
      </c>
      <c r="E1276" s="89"/>
      <c r="F1276" s="10"/>
      <c r="G1276" s="36"/>
    </row>
    <row r="1277" spans="1:7" x14ac:dyDescent="0.25">
      <c r="A1277" s="51"/>
      <c r="B1277" s="5"/>
      <c r="C1277" s="5"/>
      <c r="D1277" s="5"/>
      <c r="E1277" s="89"/>
      <c r="F1277" s="10"/>
      <c r="G1277" s="36"/>
    </row>
    <row r="1278" spans="1:7" x14ac:dyDescent="0.25">
      <c r="A1278" s="52"/>
      <c r="B1278" s="5"/>
      <c r="C1278" s="5"/>
      <c r="D1278" s="5"/>
      <c r="E1278" s="90"/>
      <c r="F1278" s="12"/>
      <c r="G1278" s="38"/>
    </row>
    <row r="1279" spans="1:7" x14ac:dyDescent="0.25">
      <c r="A1279" s="39"/>
      <c r="B1279" s="13"/>
      <c r="C1279" s="13"/>
      <c r="D1279" s="13"/>
      <c r="E1279" s="91"/>
      <c r="F1279" s="14"/>
      <c r="G1279" s="40"/>
    </row>
    <row r="1280" spans="1:7" x14ac:dyDescent="0.25">
      <c r="A1280" s="44" t="s">
        <v>296</v>
      </c>
      <c r="B1280" s="5" t="s">
        <v>10</v>
      </c>
      <c r="C1280" s="5" t="s">
        <v>273</v>
      </c>
      <c r="D1280" s="5">
        <v>6</v>
      </c>
      <c r="E1280" s="88">
        <f>SUM(D1280:D1283)</f>
        <v>20</v>
      </c>
      <c r="F1280" s="8">
        <v>6</v>
      </c>
      <c r="G1280" s="34">
        <v>6</v>
      </c>
    </row>
    <row r="1281" spans="1:7" x14ac:dyDescent="0.25">
      <c r="A1281" s="45"/>
      <c r="B1281" s="5" t="s">
        <v>53</v>
      </c>
      <c r="C1281" s="5" t="s">
        <v>54</v>
      </c>
      <c r="D1281" s="5">
        <v>2</v>
      </c>
      <c r="E1281" s="89"/>
      <c r="F1281" s="10"/>
      <c r="G1281" s="36"/>
    </row>
    <row r="1282" spans="1:7" x14ac:dyDescent="0.25">
      <c r="A1282" s="45"/>
      <c r="B1282" s="5" t="s">
        <v>21</v>
      </c>
      <c r="C1282" s="5" t="s">
        <v>8</v>
      </c>
      <c r="D1282" s="5">
        <v>12</v>
      </c>
      <c r="E1282" s="89"/>
      <c r="F1282" s="10"/>
      <c r="G1282" s="36"/>
    </row>
    <row r="1283" spans="1:7" x14ac:dyDescent="0.25">
      <c r="A1283" s="46"/>
      <c r="B1283" s="5"/>
      <c r="C1283" s="5"/>
      <c r="D1283" s="5"/>
      <c r="E1283" s="90"/>
      <c r="F1283" s="12"/>
      <c r="G1283" s="38"/>
    </row>
    <row r="1284" spans="1:7" x14ac:dyDescent="0.25">
      <c r="A1284" s="39"/>
      <c r="B1284" s="13"/>
      <c r="C1284" s="13"/>
      <c r="D1284" s="13"/>
      <c r="E1284" s="91"/>
      <c r="F1284" s="14"/>
      <c r="G1284" s="40"/>
    </row>
    <row r="1285" spans="1:7" x14ac:dyDescent="0.25">
      <c r="A1285" s="44" t="s">
        <v>297</v>
      </c>
      <c r="B1285" s="5" t="s">
        <v>10</v>
      </c>
      <c r="C1285" s="5" t="s">
        <v>273</v>
      </c>
      <c r="D1285" s="5">
        <v>0.5</v>
      </c>
      <c r="E1285" s="88">
        <f>D1285+D1286+D1287+D1288</f>
        <v>12.5</v>
      </c>
      <c r="F1285" s="8">
        <v>6</v>
      </c>
      <c r="G1285" s="34">
        <v>0.5</v>
      </c>
    </row>
    <row r="1286" spans="1:7" x14ac:dyDescent="0.25">
      <c r="A1286" s="45"/>
      <c r="B1286" s="5" t="s">
        <v>21</v>
      </c>
      <c r="C1286" s="5" t="s">
        <v>8</v>
      </c>
      <c r="D1286" s="5">
        <v>12</v>
      </c>
      <c r="E1286" s="89"/>
      <c r="F1286" s="10"/>
      <c r="G1286" s="36"/>
    </row>
    <row r="1287" spans="1:7" x14ac:dyDescent="0.25">
      <c r="A1287" s="45"/>
      <c r="B1287" s="5"/>
      <c r="C1287" s="5"/>
      <c r="D1287" s="5"/>
      <c r="E1287" s="89"/>
      <c r="F1287" s="10"/>
      <c r="G1287" s="36"/>
    </row>
    <row r="1288" spans="1:7" x14ac:dyDescent="0.25">
      <c r="A1288" s="46"/>
      <c r="B1288" s="5"/>
      <c r="C1288" s="5"/>
      <c r="D1288" s="5"/>
      <c r="E1288" s="90"/>
      <c r="F1288" s="12"/>
      <c r="G1288" s="38"/>
    </row>
    <row r="1289" spans="1:7" x14ac:dyDescent="0.25">
      <c r="A1289" s="39"/>
      <c r="B1289" s="13"/>
      <c r="C1289" s="13"/>
      <c r="D1289" s="13"/>
      <c r="E1289" s="91"/>
      <c r="F1289" s="14"/>
      <c r="G1289" s="40"/>
    </row>
    <row r="1290" spans="1:7" x14ac:dyDescent="0.25">
      <c r="A1290" s="33" t="s">
        <v>298</v>
      </c>
      <c r="B1290" s="5" t="s">
        <v>10</v>
      </c>
      <c r="C1290" s="5" t="s">
        <v>273</v>
      </c>
      <c r="D1290" s="5">
        <v>6</v>
      </c>
      <c r="E1290" s="88">
        <f>SUM(D1290:D1293)</f>
        <v>18</v>
      </c>
      <c r="F1290" s="8">
        <v>6</v>
      </c>
      <c r="G1290" s="34">
        <v>6</v>
      </c>
    </row>
    <row r="1291" spans="1:7" x14ac:dyDescent="0.25">
      <c r="A1291" s="35"/>
      <c r="B1291" s="5" t="s">
        <v>21</v>
      </c>
      <c r="C1291" s="5" t="s">
        <v>8</v>
      </c>
      <c r="D1291" s="5">
        <v>12</v>
      </c>
      <c r="E1291" s="89"/>
      <c r="F1291" s="10"/>
      <c r="G1291" s="36"/>
    </row>
    <row r="1292" spans="1:7" x14ac:dyDescent="0.25">
      <c r="A1292" s="35"/>
      <c r="B1292" s="5"/>
      <c r="C1292" s="5"/>
      <c r="D1292" s="5"/>
      <c r="E1292" s="89"/>
      <c r="F1292" s="10"/>
      <c r="G1292" s="36"/>
    </row>
    <row r="1293" spans="1:7" x14ac:dyDescent="0.25">
      <c r="A1293" s="37"/>
      <c r="B1293" s="5"/>
      <c r="C1293" s="5"/>
      <c r="D1293" s="5"/>
      <c r="E1293" s="90"/>
      <c r="F1293" s="12"/>
      <c r="G1293" s="38"/>
    </row>
    <row r="1294" spans="1:7" x14ac:dyDescent="0.25">
      <c r="A1294" s="39"/>
      <c r="B1294" s="13"/>
      <c r="C1294" s="13"/>
      <c r="D1294" s="13"/>
      <c r="E1294" s="91"/>
      <c r="F1294" s="14"/>
      <c r="G1294" s="40"/>
    </row>
    <row r="1295" spans="1:7" x14ac:dyDescent="0.25">
      <c r="A1295" s="44" t="s">
        <v>299</v>
      </c>
      <c r="B1295" s="5" t="s">
        <v>10</v>
      </c>
      <c r="C1295" s="5" t="s">
        <v>273</v>
      </c>
      <c r="D1295" s="5">
        <v>6</v>
      </c>
      <c r="E1295" s="88">
        <f>D1295+D1296+D1297+D1298</f>
        <v>18</v>
      </c>
      <c r="F1295" s="8">
        <v>6</v>
      </c>
      <c r="G1295" s="34">
        <v>6</v>
      </c>
    </row>
    <row r="1296" spans="1:7" x14ac:dyDescent="0.25">
      <c r="A1296" s="45"/>
      <c r="B1296" s="5" t="s">
        <v>7</v>
      </c>
      <c r="C1296" s="5" t="s">
        <v>8</v>
      </c>
      <c r="D1296" s="5">
        <v>12</v>
      </c>
      <c r="E1296" s="89"/>
      <c r="F1296" s="10"/>
      <c r="G1296" s="36"/>
    </row>
    <row r="1297" spans="1:7" x14ac:dyDescent="0.25">
      <c r="A1297" s="45"/>
      <c r="B1297" s="5"/>
      <c r="C1297" s="5"/>
      <c r="D1297" s="5"/>
      <c r="E1297" s="89"/>
      <c r="F1297" s="10"/>
      <c r="G1297" s="36"/>
    </row>
    <row r="1298" spans="1:7" x14ac:dyDescent="0.25">
      <c r="A1298" s="46"/>
      <c r="B1298" s="5"/>
      <c r="C1298" s="5"/>
      <c r="D1298" s="5"/>
      <c r="E1298" s="90"/>
      <c r="F1298" s="12"/>
      <c r="G1298" s="38"/>
    </row>
    <row r="1299" spans="1:7" x14ac:dyDescent="0.25">
      <c r="A1299" s="39"/>
      <c r="B1299" s="13"/>
      <c r="C1299" s="13"/>
      <c r="D1299" s="13"/>
      <c r="E1299" s="91"/>
      <c r="F1299" s="14"/>
      <c r="G1299" s="40"/>
    </row>
    <row r="1300" spans="1:7" x14ac:dyDescent="0.25">
      <c r="A1300" s="33" t="s">
        <v>300</v>
      </c>
      <c r="B1300" s="5" t="s">
        <v>10</v>
      </c>
      <c r="C1300" s="5" t="s">
        <v>273</v>
      </c>
      <c r="D1300" s="5">
        <v>0.5</v>
      </c>
      <c r="E1300" s="88">
        <f>D1300+D1301+D1302+D1303</f>
        <v>12.5</v>
      </c>
      <c r="F1300" s="8">
        <v>6</v>
      </c>
      <c r="G1300" s="34">
        <v>0.5</v>
      </c>
    </row>
    <row r="1301" spans="1:7" x14ac:dyDescent="0.25">
      <c r="A1301" s="35"/>
      <c r="B1301" s="5" t="s">
        <v>7</v>
      </c>
      <c r="C1301" s="5" t="s">
        <v>13</v>
      </c>
      <c r="D1301" s="5">
        <v>12</v>
      </c>
      <c r="E1301" s="89"/>
      <c r="F1301" s="10"/>
      <c r="G1301" s="36"/>
    </row>
    <row r="1302" spans="1:7" x14ac:dyDescent="0.25">
      <c r="A1302" s="35"/>
      <c r="B1302" s="5"/>
      <c r="C1302" s="5"/>
      <c r="D1302" s="5"/>
      <c r="E1302" s="89"/>
      <c r="F1302" s="10"/>
      <c r="G1302" s="36"/>
    </row>
    <row r="1303" spans="1:7" x14ac:dyDescent="0.25">
      <c r="A1303" s="37"/>
      <c r="B1303" s="5"/>
      <c r="C1303" s="5"/>
      <c r="D1303" s="5"/>
      <c r="E1303" s="90"/>
      <c r="F1303" s="12"/>
      <c r="G1303" s="38"/>
    </row>
    <row r="1304" spans="1:7" x14ac:dyDescent="0.25">
      <c r="A1304" s="39"/>
      <c r="B1304" s="13"/>
      <c r="C1304" s="13"/>
      <c r="D1304" s="13"/>
      <c r="E1304" s="91"/>
      <c r="F1304" s="14"/>
      <c r="G1304" s="40"/>
    </row>
    <row r="1305" spans="1:7" x14ac:dyDescent="0.25">
      <c r="A1305" s="33" t="s">
        <v>301</v>
      </c>
      <c r="B1305" s="5" t="s">
        <v>10</v>
      </c>
      <c r="C1305" s="5" t="s">
        <v>273</v>
      </c>
      <c r="D1305" s="5">
        <v>6</v>
      </c>
      <c r="E1305" s="88">
        <f>D1305+D1306+D1307+D1308</f>
        <v>18</v>
      </c>
      <c r="F1305" s="8">
        <v>6</v>
      </c>
      <c r="G1305" s="34">
        <v>6</v>
      </c>
    </row>
    <row r="1306" spans="1:7" x14ac:dyDescent="0.25">
      <c r="A1306" s="35"/>
      <c r="B1306" s="5" t="s">
        <v>7</v>
      </c>
      <c r="C1306" s="5" t="s">
        <v>13</v>
      </c>
      <c r="D1306" s="5">
        <v>12</v>
      </c>
      <c r="E1306" s="89"/>
      <c r="F1306" s="10"/>
      <c r="G1306" s="36"/>
    </row>
    <row r="1307" spans="1:7" x14ac:dyDescent="0.25">
      <c r="A1307" s="35"/>
      <c r="B1307" s="5"/>
      <c r="C1307" s="5"/>
      <c r="D1307" s="5"/>
      <c r="E1307" s="89"/>
      <c r="F1307" s="10"/>
      <c r="G1307" s="36"/>
    </row>
    <row r="1308" spans="1:7" x14ac:dyDescent="0.25">
      <c r="A1308" s="37"/>
      <c r="B1308" s="5"/>
      <c r="C1308" s="5"/>
      <c r="D1308" s="5"/>
      <c r="E1308" s="90"/>
      <c r="F1308" s="12"/>
      <c r="G1308" s="38"/>
    </row>
    <row r="1309" spans="1:7" x14ac:dyDescent="0.25">
      <c r="A1309" s="39"/>
      <c r="B1309" s="13"/>
      <c r="C1309" s="13"/>
      <c r="D1309" s="13"/>
      <c r="E1309" s="91"/>
      <c r="F1309" s="14"/>
      <c r="G1309" s="40"/>
    </row>
    <row r="1310" spans="1:7" x14ac:dyDescent="0.25">
      <c r="A1310" s="33" t="s">
        <v>302</v>
      </c>
      <c r="B1310" s="5" t="s">
        <v>10</v>
      </c>
      <c r="C1310" s="5" t="s">
        <v>273</v>
      </c>
      <c r="D1310" s="5">
        <v>6</v>
      </c>
      <c r="E1310" s="88">
        <f>D1310+D1311+D1312+D1313</f>
        <v>26.5</v>
      </c>
      <c r="F1310" s="8">
        <v>6</v>
      </c>
      <c r="G1310" s="34">
        <v>6</v>
      </c>
    </row>
    <row r="1311" spans="1:7" x14ac:dyDescent="0.25">
      <c r="A1311" s="35"/>
      <c r="B1311" s="5" t="s">
        <v>17</v>
      </c>
      <c r="C1311" s="5" t="s">
        <v>29</v>
      </c>
      <c r="D1311" s="5">
        <v>4.5</v>
      </c>
      <c r="E1311" s="89"/>
      <c r="F1311" s="10"/>
      <c r="G1311" s="36"/>
    </row>
    <row r="1312" spans="1:7" x14ac:dyDescent="0.25">
      <c r="A1312" s="35"/>
      <c r="B1312" s="5" t="s">
        <v>7</v>
      </c>
      <c r="C1312" s="5" t="s">
        <v>13</v>
      </c>
      <c r="D1312" s="5">
        <v>12</v>
      </c>
      <c r="E1312" s="89"/>
      <c r="F1312" s="10"/>
      <c r="G1312" s="36"/>
    </row>
    <row r="1313" spans="1:7" x14ac:dyDescent="0.25">
      <c r="A1313" s="37"/>
      <c r="B1313" s="5" t="s">
        <v>17</v>
      </c>
      <c r="C1313" s="5" t="s">
        <v>155</v>
      </c>
      <c r="D1313" s="5">
        <v>4</v>
      </c>
      <c r="E1313" s="90"/>
      <c r="F1313" s="12"/>
      <c r="G1313" s="38"/>
    </row>
    <row r="1314" spans="1:7" x14ac:dyDescent="0.25">
      <c r="A1314" s="39"/>
      <c r="B1314" s="13"/>
      <c r="C1314" s="13"/>
      <c r="D1314" s="13"/>
      <c r="E1314" s="91"/>
      <c r="F1314" s="14"/>
      <c r="G1314" s="40"/>
    </row>
    <row r="1315" spans="1:7" x14ac:dyDescent="0.25">
      <c r="A1315" s="44" t="s">
        <v>303</v>
      </c>
      <c r="B1315" s="5" t="s">
        <v>10</v>
      </c>
      <c r="C1315" s="5"/>
      <c r="D1315" s="5">
        <v>6</v>
      </c>
      <c r="E1315" s="88">
        <f>SUM(D1315:D1320)</f>
        <v>28</v>
      </c>
      <c r="F1315" s="8">
        <v>6</v>
      </c>
      <c r="G1315" s="7">
        <v>6</v>
      </c>
    </row>
    <row r="1316" spans="1:7" x14ac:dyDescent="0.25">
      <c r="A1316" s="45"/>
      <c r="B1316" s="5" t="s">
        <v>17</v>
      </c>
      <c r="C1316" s="5" t="s">
        <v>29</v>
      </c>
      <c r="D1316" s="5">
        <v>6</v>
      </c>
      <c r="E1316" s="89"/>
      <c r="F1316" s="10"/>
      <c r="G1316" s="9"/>
    </row>
    <row r="1317" spans="1:7" x14ac:dyDescent="0.25">
      <c r="A1317" s="45"/>
      <c r="B1317" s="5" t="s">
        <v>32</v>
      </c>
      <c r="C1317" s="5" t="s">
        <v>57</v>
      </c>
      <c r="D1317" s="5">
        <v>12</v>
      </c>
      <c r="E1317" s="89"/>
      <c r="F1317" s="10"/>
      <c r="G1317" s="9"/>
    </row>
    <row r="1318" spans="1:7" x14ac:dyDescent="0.25">
      <c r="A1318" s="45"/>
      <c r="B1318" s="5" t="s">
        <v>17</v>
      </c>
      <c r="C1318" s="5" t="s">
        <v>205</v>
      </c>
      <c r="D1318" s="5">
        <v>4</v>
      </c>
      <c r="E1318" s="89"/>
      <c r="F1318" s="10"/>
      <c r="G1318" s="9"/>
    </row>
    <row r="1319" spans="1:7" x14ac:dyDescent="0.25">
      <c r="A1319" s="45"/>
      <c r="B1319" s="5"/>
      <c r="C1319" s="5"/>
      <c r="D1319" s="5"/>
      <c r="E1319" s="89"/>
      <c r="F1319" s="10"/>
      <c r="G1319" s="9"/>
    </row>
    <row r="1320" spans="1:7" x14ac:dyDescent="0.25">
      <c r="A1320" s="46"/>
      <c r="B1320" s="5"/>
      <c r="C1320" s="5"/>
      <c r="D1320" s="5"/>
      <c r="E1320" s="90"/>
      <c r="F1320" s="12"/>
      <c r="G1320" s="11"/>
    </row>
    <row r="1321" spans="1:7" x14ac:dyDescent="0.25">
      <c r="A1321" s="39"/>
      <c r="B1321" s="13"/>
      <c r="C1321" s="13"/>
      <c r="D1321" s="13"/>
      <c r="E1321" s="91"/>
      <c r="F1321" s="14"/>
      <c r="G1321" s="40"/>
    </row>
    <row r="1322" spans="1:7" x14ac:dyDescent="0.25">
      <c r="A1322" s="44" t="s">
        <v>304</v>
      </c>
      <c r="B1322" s="5" t="s">
        <v>10</v>
      </c>
      <c r="C1322" s="5"/>
      <c r="D1322" s="5">
        <v>6</v>
      </c>
      <c r="E1322" s="88">
        <f>SUM(D1322:D1325)</f>
        <v>18</v>
      </c>
      <c r="F1322" s="8">
        <v>6</v>
      </c>
      <c r="G1322" s="34">
        <v>6</v>
      </c>
    </row>
    <row r="1323" spans="1:7" x14ac:dyDescent="0.25">
      <c r="A1323" s="45"/>
      <c r="B1323" s="5" t="s">
        <v>7</v>
      </c>
      <c r="C1323" s="5" t="s">
        <v>13</v>
      </c>
      <c r="D1323" s="5">
        <v>12</v>
      </c>
      <c r="E1323" s="89"/>
      <c r="F1323" s="10"/>
      <c r="G1323" s="36"/>
    </row>
    <row r="1324" spans="1:7" x14ac:dyDescent="0.25">
      <c r="A1324" s="45"/>
      <c r="B1324" s="5"/>
      <c r="C1324" s="5"/>
      <c r="D1324" s="5"/>
      <c r="E1324" s="89"/>
      <c r="F1324" s="10"/>
      <c r="G1324" s="36"/>
    </row>
    <row r="1325" spans="1:7" x14ac:dyDescent="0.25">
      <c r="A1325" s="46"/>
      <c r="B1325" s="5"/>
      <c r="C1325" s="5"/>
      <c r="D1325" s="5"/>
      <c r="E1325" s="90"/>
      <c r="F1325" s="12"/>
      <c r="G1325" s="38"/>
    </row>
    <row r="1326" spans="1:7" x14ac:dyDescent="0.25">
      <c r="A1326" s="39"/>
      <c r="B1326" s="13"/>
      <c r="C1326" s="13"/>
      <c r="D1326" s="13"/>
      <c r="E1326" s="91"/>
      <c r="F1326" s="14"/>
      <c r="G1326" s="40"/>
    </row>
    <row r="1327" spans="1:7" x14ac:dyDescent="0.25">
      <c r="A1327" s="33" t="s">
        <v>305</v>
      </c>
      <c r="B1327" s="5" t="s">
        <v>10</v>
      </c>
      <c r="C1327" s="5"/>
      <c r="D1327" s="5">
        <v>6</v>
      </c>
      <c r="E1327" s="88">
        <f>D1327+D1328+D1329+D1330+D1331+D1332</f>
        <v>33.5</v>
      </c>
      <c r="F1327" s="8">
        <v>6</v>
      </c>
      <c r="G1327" s="7">
        <v>6</v>
      </c>
    </row>
    <row r="1328" spans="1:7" x14ac:dyDescent="0.25">
      <c r="A1328" s="35"/>
      <c r="B1328" s="5" t="s">
        <v>53</v>
      </c>
      <c r="C1328" s="5" t="s">
        <v>54</v>
      </c>
      <c r="D1328" s="5">
        <v>2</v>
      </c>
      <c r="E1328" s="89"/>
      <c r="F1328" s="10"/>
      <c r="G1328" s="9"/>
    </row>
    <row r="1329" spans="1:7" x14ac:dyDescent="0.25">
      <c r="A1329" s="35"/>
      <c r="B1329" s="5" t="s">
        <v>32</v>
      </c>
      <c r="C1329" s="5" t="s">
        <v>55</v>
      </c>
      <c r="D1329" s="5">
        <v>13.5</v>
      </c>
      <c r="E1329" s="89"/>
      <c r="F1329" s="10"/>
      <c r="G1329" s="9"/>
    </row>
    <row r="1330" spans="1:7" x14ac:dyDescent="0.25">
      <c r="A1330" s="35"/>
      <c r="B1330" s="5" t="s">
        <v>7</v>
      </c>
      <c r="C1330" s="5" t="s">
        <v>13</v>
      </c>
      <c r="D1330" s="5">
        <v>12</v>
      </c>
      <c r="E1330" s="89"/>
      <c r="F1330" s="10"/>
      <c r="G1330" s="9"/>
    </row>
    <row r="1331" spans="1:7" x14ac:dyDescent="0.25">
      <c r="A1331" s="35"/>
      <c r="B1331" s="5"/>
      <c r="C1331" s="5"/>
      <c r="D1331" s="5"/>
      <c r="E1331" s="89"/>
      <c r="F1331" s="10"/>
      <c r="G1331" s="9"/>
    </row>
    <row r="1332" spans="1:7" x14ac:dyDescent="0.25">
      <c r="A1332" s="37"/>
      <c r="B1332" s="5"/>
      <c r="C1332" s="5"/>
      <c r="D1332" s="5"/>
      <c r="E1332" s="90"/>
      <c r="F1332" s="12"/>
      <c r="G1332" s="11"/>
    </row>
    <row r="1333" spans="1:7" x14ac:dyDescent="0.25">
      <c r="A1333" s="39"/>
      <c r="B1333" s="13"/>
      <c r="C1333" s="13"/>
      <c r="D1333" s="13"/>
      <c r="E1333" s="91"/>
      <c r="F1333" s="14"/>
      <c r="G1333" s="40"/>
    </row>
    <row r="1334" spans="1:7" x14ac:dyDescent="0.25">
      <c r="A1334" s="33" t="s">
        <v>306</v>
      </c>
      <c r="B1334" s="5" t="s">
        <v>10</v>
      </c>
      <c r="C1334" s="5"/>
      <c r="D1334" s="5">
        <v>6</v>
      </c>
      <c r="E1334" s="88">
        <f>D1334+D1335+D1336+D1337</f>
        <v>18</v>
      </c>
      <c r="F1334" s="8">
        <v>6</v>
      </c>
      <c r="G1334" s="34">
        <v>6</v>
      </c>
    </row>
    <row r="1335" spans="1:7" x14ac:dyDescent="0.25">
      <c r="A1335" s="35"/>
      <c r="B1335" s="5" t="s">
        <v>7</v>
      </c>
      <c r="C1335" s="5" t="s">
        <v>13</v>
      </c>
      <c r="D1335" s="5">
        <v>12</v>
      </c>
      <c r="E1335" s="89"/>
      <c r="F1335" s="10"/>
      <c r="G1335" s="36"/>
    </row>
    <row r="1336" spans="1:7" x14ac:dyDescent="0.25">
      <c r="A1336" s="35"/>
      <c r="B1336" s="5"/>
      <c r="C1336" s="5"/>
      <c r="D1336" s="5"/>
      <c r="E1336" s="89"/>
      <c r="F1336" s="10"/>
      <c r="G1336" s="36"/>
    </row>
    <row r="1337" spans="1:7" x14ac:dyDescent="0.25">
      <c r="A1337" s="37"/>
      <c r="B1337" s="5"/>
      <c r="C1337" s="5"/>
      <c r="D1337" s="5"/>
      <c r="E1337" s="90"/>
      <c r="F1337" s="12"/>
      <c r="G1337" s="38"/>
    </row>
    <row r="1338" spans="1:7" x14ac:dyDescent="0.25">
      <c r="A1338" s="39"/>
      <c r="B1338" s="13"/>
      <c r="C1338" s="13"/>
      <c r="D1338" s="13"/>
      <c r="E1338" s="91"/>
      <c r="F1338" s="14"/>
      <c r="G1338" s="40"/>
    </row>
    <row r="1339" spans="1:7" x14ac:dyDescent="0.25">
      <c r="A1339" s="44" t="s">
        <v>307</v>
      </c>
      <c r="B1339" s="5" t="s">
        <v>21</v>
      </c>
      <c r="C1339" s="5" t="s">
        <v>8</v>
      </c>
      <c r="D1339" s="5">
        <v>12</v>
      </c>
      <c r="E1339" s="88">
        <f>SUM(D1339:D1342)</f>
        <v>12</v>
      </c>
      <c r="F1339" s="8">
        <v>6</v>
      </c>
      <c r="G1339" s="34">
        <v>0</v>
      </c>
    </row>
    <row r="1340" spans="1:7" x14ac:dyDescent="0.25">
      <c r="A1340" s="45"/>
      <c r="B1340" s="5"/>
      <c r="C1340" s="5"/>
      <c r="D1340" s="5"/>
      <c r="E1340" s="89"/>
      <c r="F1340" s="10"/>
      <c r="G1340" s="36"/>
    </row>
    <row r="1341" spans="1:7" x14ac:dyDescent="0.25">
      <c r="A1341" s="45"/>
      <c r="B1341" s="5"/>
      <c r="C1341" s="5"/>
      <c r="D1341" s="5"/>
      <c r="E1341" s="89"/>
      <c r="F1341" s="10"/>
      <c r="G1341" s="36"/>
    </row>
    <row r="1342" spans="1:7" x14ac:dyDescent="0.25">
      <c r="A1342" s="46"/>
      <c r="B1342" s="5"/>
      <c r="C1342" s="5"/>
      <c r="D1342" s="5"/>
      <c r="E1342" s="90"/>
      <c r="F1342" s="12"/>
      <c r="G1342" s="38"/>
    </row>
    <row r="1343" spans="1:7" x14ac:dyDescent="0.25">
      <c r="A1343" s="39"/>
      <c r="B1343" s="13"/>
      <c r="C1343" s="13"/>
      <c r="D1343" s="13"/>
      <c r="E1343" s="91"/>
      <c r="F1343" s="14"/>
      <c r="G1343" s="40"/>
    </row>
    <row r="1344" spans="1:7" x14ac:dyDescent="0.25">
      <c r="A1344" s="33" t="s">
        <v>308</v>
      </c>
      <c r="B1344" s="5" t="s">
        <v>21</v>
      </c>
      <c r="C1344" s="5" t="s">
        <v>8</v>
      </c>
      <c r="D1344" s="24">
        <v>11</v>
      </c>
      <c r="E1344" s="88">
        <f>SUM(D1344:D1347)</f>
        <v>11</v>
      </c>
      <c r="F1344" s="8">
        <v>6</v>
      </c>
      <c r="G1344" s="34">
        <v>0</v>
      </c>
    </row>
    <row r="1345" spans="1:7" x14ac:dyDescent="0.25">
      <c r="A1345" s="35"/>
      <c r="B1345" s="5"/>
      <c r="C1345" s="5"/>
      <c r="D1345" s="5"/>
      <c r="E1345" s="89"/>
      <c r="F1345" s="10"/>
      <c r="G1345" s="36"/>
    </row>
    <row r="1346" spans="1:7" x14ac:dyDescent="0.25">
      <c r="A1346" s="35"/>
      <c r="B1346" s="5"/>
      <c r="C1346" s="5"/>
      <c r="D1346" s="5"/>
      <c r="E1346" s="89"/>
      <c r="F1346" s="10"/>
      <c r="G1346" s="36"/>
    </row>
    <row r="1347" spans="1:7" x14ac:dyDescent="0.25">
      <c r="A1347" s="37"/>
      <c r="B1347" s="5"/>
      <c r="C1347" s="5"/>
      <c r="D1347" s="5"/>
      <c r="E1347" s="90"/>
      <c r="F1347" s="12"/>
      <c r="G1347" s="38"/>
    </row>
    <row r="1348" spans="1:7" x14ac:dyDescent="0.25">
      <c r="A1348" s="39"/>
      <c r="B1348" s="13"/>
      <c r="C1348" s="13"/>
      <c r="D1348" s="13"/>
      <c r="E1348" s="91"/>
      <c r="F1348" s="14"/>
      <c r="G1348" s="40"/>
    </row>
    <row r="1349" spans="1:7" x14ac:dyDescent="0.25">
      <c r="A1349" s="33" t="s">
        <v>309</v>
      </c>
      <c r="B1349" s="5" t="s">
        <v>10</v>
      </c>
      <c r="C1349" s="5"/>
      <c r="D1349" s="5">
        <v>0.5</v>
      </c>
      <c r="E1349" s="88">
        <f>D1349+D1350+D1351+D1352</f>
        <v>12.5</v>
      </c>
      <c r="F1349" s="8">
        <v>6</v>
      </c>
      <c r="G1349" s="34">
        <v>0.5</v>
      </c>
    </row>
    <row r="1350" spans="1:7" x14ac:dyDescent="0.25">
      <c r="A1350" s="35"/>
      <c r="B1350" s="5" t="s">
        <v>7</v>
      </c>
      <c r="C1350" s="5" t="s">
        <v>13</v>
      </c>
      <c r="D1350" s="5">
        <v>12</v>
      </c>
      <c r="E1350" s="89"/>
      <c r="F1350" s="10"/>
      <c r="G1350" s="36"/>
    </row>
    <row r="1351" spans="1:7" x14ac:dyDescent="0.25">
      <c r="A1351" s="35"/>
      <c r="B1351" s="5"/>
      <c r="C1351" s="5"/>
      <c r="D1351" s="5"/>
      <c r="E1351" s="89"/>
      <c r="F1351" s="10"/>
      <c r="G1351" s="36"/>
    </row>
    <row r="1352" spans="1:7" x14ac:dyDescent="0.25">
      <c r="A1352" s="37"/>
      <c r="B1352" s="5"/>
      <c r="C1352" s="5"/>
      <c r="D1352" s="5"/>
      <c r="E1352" s="90"/>
      <c r="F1352" s="12"/>
      <c r="G1352" s="38"/>
    </row>
    <row r="1353" spans="1:7" x14ac:dyDescent="0.25">
      <c r="A1353" s="39"/>
      <c r="B1353" s="13"/>
      <c r="C1353" s="13"/>
      <c r="D1353" s="13"/>
      <c r="E1353" s="91"/>
      <c r="F1353" s="14"/>
      <c r="G1353" s="40"/>
    </row>
    <row r="1354" spans="1:7" x14ac:dyDescent="0.25">
      <c r="A1354" s="33" t="s">
        <v>310</v>
      </c>
      <c r="B1354" s="5" t="s">
        <v>10</v>
      </c>
      <c r="C1354" s="5"/>
      <c r="D1354" s="5">
        <v>0.5</v>
      </c>
      <c r="E1354" s="88">
        <f>D1354+D1355+D1356+D1357</f>
        <v>12.5</v>
      </c>
      <c r="F1354" s="8">
        <v>6</v>
      </c>
      <c r="G1354" s="34">
        <v>0.5</v>
      </c>
    </row>
    <row r="1355" spans="1:7" x14ac:dyDescent="0.25">
      <c r="A1355" s="35"/>
      <c r="B1355" s="5" t="s">
        <v>7</v>
      </c>
      <c r="C1355" s="5" t="s">
        <v>8</v>
      </c>
      <c r="D1355" s="5">
        <v>12</v>
      </c>
      <c r="E1355" s="89"/>
      <c r="F1355" s="10"/>
      <c r="G1355" s="36"/>
    </row>
    <row r="1356" spans="1:7" x14ac:dyDescent="0.25">
      <c r="A1356" s="35"/>
      <c r="B1356" s="5"/>
      <c r="C1356" s="5"/>
      <c r="D1356" s="5"/>
      <c r="E1356" s="89"/>
      <c r="F1356" s="10"/>
      <c r="G1356" s="36"/>
    </row>
    <row r="1357" spans="1:7" x14ac:dyDescent="0.25">
      <c r="A1357" s="37"/>
      <c r="B1357" s="5"/>
      <c r="C1357" s="5"/>
      <c r="D1357" s="5"/>
      <c r="E1357" s="90"/>
      <c r="F1357" s="12"/>
      <c r="G1357" s="38"/>
    </row>
    <row r="1358" spans="1:7" x14ac:dyDescent="0.25">
      <c r="A1358" s="39"/>
      <c r="B1358" s="13"/>
      <c r="C1358" s="13"/>
      <c r="D1358" s="13"/>
      <c r="E1358" s="91"/>
      <c r="F1358" s="14"/>
      <c r="G1358" s="40"/>
    </row>
    <row r="1359" spans="1:7" x14ac:dyDescent="0.25">
      <c r="A1359" s="33" t="s">
        <v>311</v>
      </c>
      <c r="B1359" s="5" t="s">
        <v>10</v>
      </c>
      <c r="C1359" s="5"/>
      <c r="D1359" s="5">
        <v>6</v>
      </c>
      <c r="E1359" s="88">
        <f>SUM(D1359:D1362)</f>
        <v>18</v>
      </c>
      <c r="F1359" s="8">
        <v>6</v>
      </c>
      <c r="G1359" s="34">
        <v>6</v>
      </c>
    </row>
    <row r="1360" spans="1:7" x14ac:dyDescent="0.25">
      <c r="A1360" s="35"/>
      <c r="B1360" s="5" t="s">
        <v>7</v>
      </c>
      <c r="C1360" s="5" t="s">
        <v>13</v>
      </c>
      <c r="D1360" s="5">
        <v>12</v>
      </c>
      <c r="E1360" s="89"/>
      <c r="F1360" s="10"/>
      <c r="G1360" s="36"/>
    </row>
    <row r="1361" spans="1:7" x14ac:dyDescent="0.25">
      <c r="A1361" s="35"/>
      <c r="B1361" s="5"/>
      <c r="C1361" s="5"/>
      <c r="D1361" s="5"/>
      <c r="E1361" s="89"/>
      <c r="F1361" s="10"/>
      <c r="G1361" s="36"/>
    </row>
    <row r="1362" spans="1:7" x14ac:dyDescent="0.25">
      <c r="A1362" s="37"/>
      <c r="B1362" s="5"/>
      <c r="C1362" s="5"/>
      <c r="D1362" s="5"/>
      <c r="E1362" s="90"/>
      <c r="F1362" s="12"/>
      <c r="G1362" s="38"/>
    </row>
    <row r="1363" spans="1:7" x14ac:dyDescent="0.25">
      <c r="A1363" s="39"/>
      <c r="B1363" s="13"/>
      <c r="C1363" s="13"/>
      <c r="D1363" s="13"/>
      <c r="E1363" s="91"/>
      <c r="F1363" s="14"/>
      <c r="G1363" s="40"/>
    </row>
    <row r="1364" spans="1:7" x14ac:dyDescent="0.25">
      <c r="A1364" s="33" t="s">
        <v>312</v>
      </c>
      <c r="B1364" s="5" t="s">
        <v>10</v>
      </c>
      <c r="C1364" s="5"/>
      <c r="D1364" s="5">
        <v>6</v>
      </c>
      <c r="E1364" s="88">
        <f>D1364+D1365+D1366+D1367</f>
        <v>18</v>
      </c>
      <c r="F1364" s="8">
        <v>6</v>
      </c>
      <c r="G1364" s="34">
        <v>6</v>
      </c>
    </row>
    <row r="1365" spans="1:7" x14ac:dyDescent="0.25">
      <c r="A1365" s="35"/>
      <c r="B1365" s="5" t="s">
        <v>15</v>
      </c>
      <c r="C1365" s="5" t="s">
        <v>8</v>
      </c>
      <c r="D1365" s="5">
        <v>12</v>
      </c>
      <c r="E1365" s="89"/>
      <c r="F1365" s="10"/>
      <c r="G1365" s="36"/>
    </row>
    <row r="1366" spans="1:7" x14ac:dyDescent="0.25">
      <c r="A1366" s="35"/>
      <c r="B1366" s="5"/>
      <c r="C1366" s="5"/>
      <c r="D1366" s="5"/>
      <c r="E1366" s="89"/>
      <c r="F1366" s="10"/>
      <c r="G1366" s="36"/>
    </row>
    <row r="1367" spans="1:7" x14ac:dyDescent="0.25">
      <c r="A1367" s="37"/>
      <c r="B1367" s="5"/>
      <c r="C1367" s="5"/>
      <c r="D1367" s="5"/>
      <c r="E1367" s="90"/>
      <c r="F1367" s="12"/>
      <c r="G1367" s="38"/>
    </row>
    <row r="1368" spans="1:7" x14ac:dyDescent="0.25">
      <c r="A1368" s="39"/>
      <c r="B1368" s="13"/>
      <c r="C1368" s="13"/>
      <c r="D1368" s="13"/>
      <c r="E1368" s="91"/>
      <c r="F1368" s="14"/>
      <c r="G1368" s="40"/>
    </row>
    <row r="1369" spans="1:7" x14ac:dyDescent="0.25">
      <c r="A1369" s="33" t="s">
        <v>313</v>
      </c>
      <c r="B1369" s="5" t="s">
        <v>10</v>
      </c>
      <c r="C1369" s="5"/>
      <c r="D1369" s="5">
        <v>0.5</v>
      </c>
      <c r="E1369" s="88">
        <f>D1369+D1370+D1371+D1372</f>
        <v>12.5</v>
      </c>
      <c r="F1369" s="8">
        <v>6</v>
      </c>
      <c r="G1369" s="34">
        <v>0.5</v>
      </c>
    </row>
    <row r="1370" spans="1:7" x14ac:dyDescent="0.25">
      <c r="A1370" s="35"/>
      <c r="B1370" s="5" t="s">
        <v>7</v>
      </c>
      <c r="C1370" s="5" t="s">
        <v>13</v>
      </c>
      <c r="D1370" s="5">
        <v>12</v>
      </c>
      <c r="E1370" s="89"/>
      <c r="F1370" s="10"/>
      <c r="G1370" s="36"/>
    </row>
    <row r="1371" spans="1:7" x14ac:dyDescent="0.25">
      <c r="A1371" s="35"/>
      <c r="B1371" s="5"/>
      <c r="C1371" s="5"/>
      <c r="D1371" s="5"/>
      <c r="E1371" s="89"/>
      <c r="F1371" s="10"/>
      <c r="G1371" s="36"/>
    </row>
    <row r="1372" spans="1:7" x14ac:dyDescent="0.25">
      <c r="A1372" s="37"/>
      <c r="B1372" s="5"/>
      <c r="C1372" s="5"/>
      <c r="D1372" s="5"/>
      <c r="E1372" s="90"/>
      <c r="F1372" s="12"/>
      <c r="G1372" s="38"/>
    </row>
    <row r="1373" spans="1:7" x14ac:dyDescent="0.25">
      <c r="A1373" s="39"/>
      <c r="B1373" s="13"/>
      <c r="C1373" s="13"/>
      <c r="D1373" s="13"/>
      <c r="E1373" s="91"/>
      <c r="F1373" s="14"/>
      <c r="G1373" s="40"/>
    </row>
    <row r="1374" spans="1:7" x14ac:dyDescent="0.25">
      <c r="A1374" s="41" t="s">
        <v>314</v>
      </c>
      <c r="B1374" s="15" t="s">
        <v>10</v>
      </c>
      <c r="C1374" s="15"/>
      <c r="D1374" s="15">
        <v>6</v>
      </c>
      <c r="E1374" s="88">
        <f>D1374+D1375+D1376+D1377</f>
        <v>6</v>
      </c>
      <c r="F1374" s="17">
        <v>6</v>
      </c>
      <c r="G1374" s="56">
        <v>0</v>
      </c>
    </row>
    <row r="1375" spans="1:7" x14ac:dyDescent="0.25">
      <c r="A1375" s="42"/>
      <c r="B1375" s="15"/>
      <c r="C1375" s="15"/>
      <c r="D1375" s="15"/>
      <c r="E1375" s="89"/>
      <c r="F1375" s="19"/>
      <c r="G1375" s="57"/>
    </row>
    <row r="1376" spans="1:7" x14ac:dyDescent="0.25">
      <c r="A1376" s="42"/>
      <c r="B1376" s="15"/>
      <c r="C1376" s="15"/>
      <c r="D1376" s="15"/>
      <c r="E1376" s="89"/>
      <c r="F1376" s="19"/>
      <c r="G1376" s="57"/>
    </row>
    <row r="1377" spans="1:7" x14ac:dyDescent="0.25">
      <c r="A1377" s="43"/>
      <c r="B1377" s="15"/>
      <c r="C1377" s="15"/>
      <c r="D1377" s="15"/>
      <c r="E1377" s="90"/>
      <c r="F1377" s="21"/>
      <c r="G1377" s="58"/>
    </row>
    <row r="1378" spans="1:7" x14ac:dyDescent="0.25">
      <c r="A1378" s="39"/>
      <c r="B1378" s="13"/>
      <c r="C1378" s="13"/>
      <c r="D1378" s="13"/>
      <c r="E1378" s="91"/>
      <c r="F1378" s="14"/>
      <c r="G1378" s="40"/>
    </row>
    <row r="1379" spans="1:7" x14ac:dyDescent="0.25">
      <c r="A1379" s="33" t="s">
        <v>315</v>
      </c>
      <c r="B1379" s="5" t="s">
        <v>10</v>
      </c>
      <c r="C1379" s="5"/>
      <c r="D1379" s="5">
        <v>6</v>
      </c>
      <c r="E1379" s="88">
        <f>D1379+D1380+D1381+D1382+D1383+D1384</f>
        <v>21</v>
      </c>
      <c r="F1379" s="8">
        <v>6</v>
      </c>
      <c r="G1379" s="7">
        <v>6</v>
      </c>
    </row>
    <row r="1380" spans="1:7" x14ac:dyDescent="0.25">
      <c r="A1380" s="35"/>
      <c r="B1380" s="5" t="s">
        <v>17</v>
      </c>
      <c r="C1380" s="5" t="s">
        <v>316</v>
      </c>
      <c r="D1380" s="5">
        <v>3</v>
      </c>
      <c r="E1380" s="89"/>
      <c r="F1380" s="10"/>
      <c r="G1380" s="9"/>
    </row>
    <row r="1381" spans="1:7" x14ac:dyDescent="0.25">
      <c r="A1381" s="35"/>
      <c r="B1381" s="5" t="s">
        <v>7</v>
      </c>
      <c r="C1381" s="5" t="s">
        <v>13</v>
      </c>
      <c r="D1381" s="5">
        <v>12</v>
      </c>
      <c r="E1381" s="89"/>
      <c r="F1381" s="10"/>
      <c r="G1381" s="9"/>
    </row>
    <row r="1382" spans="1:7" x14ac:dyDescent="0.25">
      <c r="A1382" s="35"/>
      <c r="B1382" s="5"/>
      <c r="C1382" s="5"/>
      <c r="D1382" s="5"/>
      <c r="E1382" s="89"/>
      <c r="F1382" s="10"/>
      <c r="G1382" s="9"/>
    </row>
    <row r="1383" spans="1:7" x14ac:dyDescent="0.25">
      <c r="A1383" s="35"/>
      <c r="B1383" s="5"/>
      <c r="C1383" s="5"/>
      <c r="D1383" s="5"/>
      <c r="E1383" s="89"/>
      <c r="F1383" s="10"/>
      <c r="G1383" s="9"/>
    </row>
    <row r="1384" spans="1:7" x14ac:dyDescent="0.25">
      <c r="A1384" s="37"/>
      <c r="B1384" s="5"/>
      <c r="C1384" s="5"/>
      <c r="D1384" s="5"/>
      <c r="E1384" s="90"/>
      <c r="F1384" s="12"/>
      <c r="G1384" s="11"/>
    </row>
    <row r="1385" spans="1:7" x14ac:dyDescent="0.25">
      <c r="A1385" s="39"/>
      <c r="B1385" s="13"/>
      <c r="C1385" s="13"/>
      <c r="D1385" s="13"/>
      <c r="E1385" s="91"/>
      <c r="F1385" s="14"/>
      <c r="G1385" s="40"/>
    </row>
    <row r="1386" spans="1:7" x14ac:dyDescent="0.25">
      <c r="A1386" s="33" t="s">
        <v>317</v>
      </c>
      <c r="B1386" s="5" t="s">
        <v>10</v>
      </c>
      <c r="C1386" s="5"/>
      <c r="D1386" s="5">
        <v>6</v>
      </c>
      <c r="E1386" s="88">
        <f>D1386+D1387+D1388+D1389</f>
        <v>29</v>
      </c>
      <c r="F1386" s="8">
        <v>6</v>
      </c>
      <c r="G1386" s="34">
        <v>6</v>
      </c>
    </row>
    <row r="1387" spans="1:7" x14ac:dyDescent="0.25">
      <c r="A1387" s="35"/>
      <c r="B1387" s="5" t="s">
        <v>15</v>
      </c>
      <c r="C1387" s="5" t="s">
        <v>8</v>
      </c>
      <c r="D1387" s="5">
        <v>12</v>
      </c>
      <c r="E1387" s="89"/>
      <c r="F1387" s="10"/>
      <c r="G1387" s="36"/>
    </row>
    <row r="1388" spans="1:7" x14ac:dyDescent="0.25">
      <c r="A1388" s="35"/>
      <c r="B1388" s="5" t="s">
        <v>21</v>
      </c>
      <c r="C1388" s="5" t="s">
        <v>8</v>
      </c>
      <c r="D1388" s="5">
        <v>11</v>
      </c>
      <c r="E1388" s="89"/>
      <c r="F1388" s="10"/>
      <c r="G1388" s="36"/>
    </row>
    <row r="1389" spans="1:7" x14ac:dyDescent="0.25">
      <c r="A1389" s="37"/>
      <c r="B1389" s="5"/>
      <c r="C1389" s="5"/>
      <c r="D1389" s="5"/>
      <c r="E1389" s="90"/>
      <c r="F1389" s="12"/>
      <c r="G1389" s="38"/>
    </row>
    <row r="1390" spans="1:7" x14ac:dyDescent="0.25">
      <c r="A1390" s="39"/>
      <c r="B1390" s="13"/>
      <c r="C1390" s="13"/>
      <c r="D1390" s="13"/>
      <c r="E1390" s="91"/>
      <c r="F1390" s="14"/>
      <c r="G1390" s="40"/>
    </row>
    <row r="1391" spans="1:7" x14ac:dyDescent="0.25">
      <c r="A1391" s="44" t="s">
        <v>318</v>
      </c>
      <c r="B1391" s="5" t="s">
        <v>10</v>
      </c>
      <c r="C1391" s="5"/>
      <c r="D1391" s="5">
        <v>6</v>
      </c>
      <c r="E1391" s="88">
        <f>D1391+D1392+D1393+D1394</f>
        <v>18</v>
      </c>
      <c r="F1391" s="8">
        <v>6</v>
      </c>
      <c r="G1391" s="34">
        <v>6</v>
      </c>
    </row>
    <row r="1392" spans="1:7" x14ac:dyDescent="0.25">
      <c r="A1392" s="45"/>
      <c r="B1392" s="5" t="s">
        <v>7</v>
      </c>
      <c r="C1392" s="5" t="s">
        <v>13</v>
      </c>
      <c r="D1392" s="5">
        <v>12</v>
      </c>
      <c r="E1392" s="89"/>
      <c r="F1392" s="10"/>
      <c r="G1392" s="36"/>
    </row>
    <row r="1393" spans="1:7" x14ac:dyDescent="0.25">
      <c r="A1393" s="45"/>
      <c r="B1393" s="5"/>
      <c r="C1393" s="5"/>
      <c r="D1393" s="5"/>
      <c r="E1393" s="89"/>
      <c r="F1393" s="10"/>
      <c r="G1393" s="36"/>
    </row>
    <row r="1394" spans="1:7" x14ac:dyDescent="0.25">
      <c r="A1394" s="46"/>
      <c r="B1394" s="5"/>
      <c r="C1394" s="5"/>
      <c r="D1394" s="5"/>
      <c r="E1394" s="90"/>
      <c r="F1394" s="12"/>
      <c r="G1394" s="38"/>
    </row>
    <row r="1395" spans="1:7" x14ac:dyDescent="0.25">
      <c r="A1395" s="39"/>
      <c r="B1395" s="13"/>
      <c r="C1395" s="13"/>
      <c r="D1395" s="13"/>
      <c r="E1395" s="91"/>
      <c r="F1395" s="14"/>
      <c r="G1395" s="40"/>
    </row>
    <row r="1396" spans="1:7" x14ac:dyDescent="0.25">
      <c r="A1396" s="44" t="s">
        <v>319</v>
      </c>
      <c r="B1396" s="5" t="s">
        <v>10</v>
      </c>
      <c r="C1396" s="5"/>
      <c r="D1396" s="5">
        <v>0.5</v>
      </c>
      <c r="E1396" s="88">
        <f>SUM(D1396:D1399)</f>
        <v>0.5</v>
      </c>
      <c r="F1396" s="8">
        <v>6</v>
      </c>
      <c r="G1396" s="34">
        <v>0</v>
      </c>
    </row>
    <row r="1397" spans="1:7" x14ac:dyDescent="0.25">
      <c r="A1397" s="45"/>
      <c r="B1397" s="5"/>
      <c r="C1397" s="5"/>
      <c r="D1397" s="5"/>
      <c r="E1397" s="89"/>
      <c r="F1397" s="10"/>
      <c r="G1397" s="36"/>
    </row>
    <row r="1398" spans="1:7" x14ac:dyDescent="0.25">
      <c r="A1398" s="45"/>
      <c r="B1398" s="5"/>
      <c r="C1398" s="5"/>
      <c r="D1398" s="5"/>
      <c r="E1398" s="89"/>
      <c r="F1398" s="10"/>
      <c r="G1398" s="36"/>
    </row>
    <row r="1399" spans="1:7" x14ac:dyDescent="0.25">
      <c r="A1399" s="46"/>
      <c r="B1399" s="5"/>
      <c r="C1399" s="5"/>
      <c r="D1399" s="5"/>
      <c r="E1399" s="90"/>
      <c r="F1399" s="12"/>
      <c r="G1399" s="38"/>
    </row>
    <row r="1400" spans="1:7" x14ac:dyDescent="0.25">
      <c r="A1400" s="39"/>
      <c r="B1400" s="13"/>
      <c r="C1400" s="13"/>
      <c r="D1400" s="13"/>
      <c r="E1400" s="91"/>
      <c r="F1400" s="14"/>
      <c r="G1400" s="40"/>
    </row>
    <row r="1401" spans="1:7" x14ac:dyDescent="0.25">
      <c r="A1401" s="41" t="s">
        <v>320</v>
      </c>
      <c r="B1401" s="15" t="s">
        <v>10</v>
      </c>
      <c r="C1401" s="15"/>
      <c r="D1401" s="15">
        <v>6</v>
      </c>
      <c r="E1401" s="88">
        <f>D1401+D1402+D1403+D1404+D1405+D1406</f>
        <v>6</v>
      </c>
      <c r="F1401" s="17">
        <v>6</v>
      </c>
      <c r="G1401" s="16">
        <v>0</v>
      </c>
    </row>
    <row r="1402" spans="1:7" x14ac:dyDescent="0.25">
      <c r="A1402" s="42"/>
      <c r="B1402" s="15"/>
      <c r="C1402" s="15"/>
      <c r="D1402" s="15"/>
      <c r="E1402" s="89"/>
      <c r="F1402" s="19"/>
      <c r="G1402" s="18"/>
    </row>
    <row r="1403" spans="1:7" x14ac:dyDescent="0.25">
      <c r="A1403" s="42"/>
      <c r="B1403" s="15"/>
      <c r="C1403" s="15"/>
      <c r="D1403" s="15"/>
      <c r="E1403" s="89"/>
      <c r="F1403" s="19"/>
      <c r="G1403" s="18"/>
    </row>
    <row r="1404" spans="1:7" x14ac:dyDescent="0.25">
      <c r="A1404" s="42"/>
      <c r="B1404" s="15"/>
      <c r="C1404" s="15"/>
      <c r="D1404" s="15"/>
      <c r="E1404" s="89"/>
      <c r="F1404" s="19"/>
      <c r="G1404" s="18"/>
    </row>
    <row r="1405" spans="1:7" x14ac:dyDescent="0.25">
      <c r="A1405" s="42"/>
      <c r="B1405" s="15"/>
      <c r="C1405" s="15"/>
      <c r="D1405" s="15"/>
      <c r="E1405" s="89"/>
      <c r="F1405" s="19"/>
      <c r="G1405" s="18"/>
    </row>
    <row r="1406" spans="1:7" x14ac:dyDescent="0.25">
      <c r="A1406" s="43"/>
      <c r="B1406" s="15"/>
      <c r="C1406" s="15"/>
      <c r="D1406" s="15"/>
      <c r="E1406" s="90"/>
      <c r="F1406" s="21"/>
      <c r="G1406" s="20"/>
    </row>
    <row r="1407" spans="1:7" x14ac:dyDescent="0.25">
      <c r="A1407" s="39"/>
      <c r="B1407" s="13"/>
      <c r="C1407" s="13"/>
      <c r="D1407" s="13"/>
      <c r="E1407" s="91"/>
      <c r="F1407" s="14"/>
      <c r="G1407" s="40"/>
    </row>
    <row r="1408" spans="1:7" x14ac:dyDescent="0.25">
      <c r="A1408" s="33" t="s">
        <v>321</v>
      </c>
      <c r="B1408" s="5" t="s">
        <v>10</v>
      </c>
      <c r="C1408" s="5"/>
      <c r="D1408" s="5">
        <v>6</v>
      </c>
      <c r="E1408" s="88">
        <f>SUM(D1408:D1414)</f>
        <v>42.5</v>
      </c>
      <c r="F1408" s="8">
        <v>6</v>
      </c>
      <c r="G1408" s="7">
        <v>6</v>
      </c>
    </row>
    <row r="1409" spans="1:7" x14ac:dyDescent="0.25">
      <c r="A1409" s="35"/>
      <c r="B1409" s="5" t="s">
        <v>53</v>
      </c>
      <c r="C1409" s="5" t="s">
        <v>54</v>
      </c>
      <c r="D1409" s="5">
        <v>2</v>
      </c>
      <c r="E1409" s="89"/>
      <c r="F1409" s="10"/>
      <c r="G1409" s="9"/>
    </row>
    <row r="1410" spans="1:7" x14ac:dyDescent="0.25">
      <c r="A1410" s="35"/>
      <c r="B1410" s="5" t="s">
        <v>7</v>
      </c>
      <c r="C1410" s="5" t="s">
        <v>8</v>
      </c>
      <c r="D1410" s="5">
        <v>11</v>
      </c>
      <c r="E1410" s="89"/>
      <c r="F1410" s="10"/>
      <c r="G1410" s="9"/>
    </row>
    <row r="1411" spans="1:7" x14ac:dyDescent="0.25">
      <c r="A1411" s="35"/>
      <c r="B1411" s="5" t="s">
        <v>15</v>
      </c>
      <c r="C1411" s="5" t="s">
        <v>8</v>
      </c>
      <c r="D1411" s="5">
        <v>10</v>
      </c>
      <c r="E1411" s="89"/>
      <c r="F1411" s="10"/>
      <c r="G1411" s="9"/>
    </row>
    <row r="1412" spans="1:7" x14ac:dyDescent="0.25">
      <c r="A1412" s="35"/>
      <c r="B1412" s="5" t="s">
        <v>32</v>
      </c>
      <c r="C1412" s="5" t="s">
        <v>57</v>
      </c>
      <c r="D1412" s="5">
        <v>2</v>
      </c>
      <c r="E1412" s="89"/>
      <c r="F1412" s="10"/>
      <c r="G1412" s="9"/>
    </row>
    <row r="1413" spans="1:7" x14ac:dyDescent="0.25">
      <c r="A1413" s="35"/>
      <c r="B1413" s="5" t="s">
        <v>21</v>
      </c>
      <c r="C1413" s="5" t="s">
        <v>8</v>
      </c>
      <c r="D1413" s="5">
        <v>5.5</v>
      </c>
      <c r="E1413" s="89"/>
      <c r="F1413" s="10"/>
      <c r="G1413" s="9"/>
    </row>
    <row r="1414" spans="1:7" x14ac:dyDescent="0.25">
      <c r="A1414" s="37"/>
      <c r="B1414" s="5" t="s">
        <v>23</v>
      </c>
      <c r="C1414" s="5"/>
      <c r="D1414" s="5">
        <v>6</v>
      </c>
      <c r="E1414" s="90"/>
      <c r="F1414" s="12"/>
      <c r="G1414" s="11"/>
    </row>
    <row r="1415" spans="1:7" x14ac:dyDescent="0.25">
      <c r="A1415" s="39"/>
      <c r="B1415" s="13"/>
      <c r="C1415" s="13"/>
      <c r="D1415" s="13"/>
      <c r="E1415" s="91"/>
      <c r="F1415" s="14"/>
      <c r="G1415" s="40"/>
    </row>
    <row r="1416" spans="1:7" x14ac:dyDescent="0.25">
      <c r="A1416" s="33" t="s">
        <v>322</v>
      </c>
      <c r="B1416" s="5" t="s">
        <v>10</v>
      </c>
      <c r="C1416" s="5"/>
      <c r="D1416" s="5">
        <v>6</v>
      </c>
      <c r="E1416" s="88">
        <f>SUM(D1416:D1419)</f>
        <v>18</v>
      </c>
      <c r="F1416" s="8">
        <v>6</v>
      </c>
      <c r="G1416" s="34">
        <v>6</v>
      </c>
    </row>
    <row r="1417" spans="1:7" x14ac:dyDescent="0.25">
      <c r="A1417" s="35"/>
      <c r="B1417" s="5" t="s">
        <v>7</v>
      </c>
      <c r="C1417" s="5" t="s">
        <v>13</v>
      </c>
      <c r="D1417" s="5">
        <v>12</v>
      </c>
      <c r="E1417" s="89"/>
      <c r="F1417" s="10"/>
      <c r="G1417" s="36"/>
    </row>
    <row r="1418" spans="1:7" x14ac:dyDescent="0.25">
      <c r="A1418" s="35"/>
      <c r="B1418" s="5"/>
      <c r="C1418" s="5"/>
      <c r="D1418" s="5"/>
      <c r="E1418" s="89"/>
      <c r="F1418" s="10"/>
      <c r="G1418" s="36"/>
    </row>
    <row r="1419" spans="1:7" x14ac:dyDescent="0.25">
      <c r="A1419" s="37"/>
      <c r="B1419" s="5"/>
      <c r="C1419" s="5"/>
      <c r="D1419" s="5"/>
      <c r="E1419" s="90"/>
      <c r="F1419" s="12"/>
      <c r="G1419" s="38"/>
    </row>
    <row r="1420" spans="1:7" x14ac:dyDescent="0.25">
      <c r="A1420" s="39"/>
      <c r="B1420" s="13"/>
      <c r="C1420" s="13"/>
      <c r="D1420" s="13"/>
      <c r="E1420" s="91"/>
      <c r="F1420" s="14"/>
      <c r="G1420" s="40"/>
    </row>
    <row r="1421" spans="1:7" x14ac:dyDescent="0.25">
      <c r="A1421" s="33" t="s">
        <v>323</v>
      </c>
      <c r="B1421" s="5" t="s">
        <v>10</v>
      </c>
      <c r="C1421" s="5"/>
      <c r="D1421" s="5">
        <v>6</v>
      </c>
      <c r="E1421" s="88">
        <f>D1421+D1422+D1423+D1424</f>
        <v>30</v>
      </c>
      <c r="F1421" s="8">
        <v>6</v>
      </c>
      <c r="G1421" s="34">
        <v>6</v>
      </c>
    </row>
    <row r="1422" spans="1:7" x14ac:dyDescent="0.25">
      <c r="A1422" s="35"/>
      <c r="B1422" s="5" t="s">
        <v>7</v>
      </c>
      <c r="C1422" s="5" t="s">
        <v>8</v>
      </c>
      <c r="D1422" s="5">
        <v>12</v>
      </c>
      <c r="E1422" s="89"/>
      <c r="F1422" s="10"/>
      <c r="G1422" s="36"/>
    </row>
    <row r="1423" spans="1:7" x14ac:dyDescent="0.25">
      <c r="A1423" s="35"/>
      <c r="B1423" s="5" t="s">
        <v>15</v>
      </c>
      <c r="C1423" s="5" t="s">
        <v>8</v>
      </c>
      <c r="D1423" s="5">
        <v>12</v>
      </c>
      <c r="E1423" s="89"/>
      <c r="F1423" s="10"/>
      <c r="G1423" s="36"/>
    </row>
    <row r="1424" spans="1:7" x14ac:dyDescent="0.25">
      <c r="A1424" s="37"/>
      <c r="B1424" s="5"/>
      <c r="C1424" s="5"/>
      <c r="D1424" s="5"/>
      <c r="E1424" s="90"/>
      <c r="F1424" s="12"/>
      <c r="G1424" s="38"/>
    </row>
    <row r="1425" spans="1:7" x14ac:dyDescent="0.25">
      <c r="A1425" s="39"/>
      <c r="B1425" s="13"/>
      <c r="C1425" s="13"/>
      <c r="D1425" s="13"/>
      <c r="E1425" s="91"/>
      <c r="F1425" s="14"/>
      <c r="G1425" s="40"/>
    </row>
    <row r="1426" spans="1:7" x14ac:dyDescent="0.25">
      <c r="A1426" s="33" t="s">
        <v>324</v>
      </c>
      <c r="B1426" s="5" t="s">
        <v>10</v>
      </c>
      <c r="C1426" s="5"/>
      <c r="D1426" s="5">
        <v>6</v>
      </c>
      <c r="E1426" s="88">
        <f>SUM(D1426:D1429)</f>
        <v>26.75</v>
      </c>
      <c r="F1426" s="8">
        <v>6</v>
      </c>
      <c r="G1426" s="34">
        <v>6</v>
      </c>
    </row>
    <row r="1427" spans="1:7" x14ac:dyDescent="0.25">
      <c r="A1427" s="35"/>
      <c r="B1427" s="5" t="s">
        <v>15</v>
      </c>
      <c r="C1427" s="5" t="s">
        <v>8</v>
      </c>
      <c r="D1427" s="5">
        <v>12</v>
      </c>
      <c r="E1427" s="89"/>
      <c r="F1427" s="10"/>
      <c r="G1427" s="36"/>
    </row>
    <row r="1428" spans="1:7" x14ac:dyDescent="0.25">
      <c r="A1428" s="35"/>
      <c r="B1428" s="5" t="s">
        <v>23</v>
      </c>
      <c r="C1428" s="5"/>
      <c r="D1428" s="5">
        <v>6</v>
      </c>
      <c r="E1428" s="89"/>
      <c r="F1428" s="10"/>
      <c r="G1428" s="36"/>
    </row>
    <row r="1429" spans="1:7" x14ac:dyDescent="0.25">
      <c r="A1429" s="37"/>
      <c r="B1429" s="5" t="s">
        <v>17</v>
      </c>
      <c r="C1429" s="5" t="s">
        <v>20</v>
      </c>
      <c r="D1429" s="5">
        <v>2.75</v>
      </c>
      <c r="E1429" s="90"/>
      <c r="F1429" s="12"/>
      <c r="G1429" s="38"/>
    </row>
    <row r="1430" spans="1:7" x14ac:dyDescent="0.25">
      <c r="A1430" s="39"/>
      <c r="B1430" s="13"/>
      <c r="C1430" s="13"/>
      <c r="D1430" s="13"/>
      <c r="E1430" s="91"/>
      <c r="F1430" s="14"/>
      <c r="G1430" s="40"/>
    </row>
    <row r="1431" spans="1:7" x14ac:dyDescent="0.25">
      <c r="A1431" s="41" t="s">
        <v>325</v>
      </c>
      <c r="B1431" s="15" t="s">
        <v>10</v>
      </c>
      <c r="C1431" s="15"/>
      <c r="D1431" s="15">
        <v>6</v>
      </c>
      <c r="E1431" s="88">
        <f>SUM(D1431:D1434)</f>
        <v>6</v>
      </c>
      <c r="F1431" s="17">
        <v>6</v>
      </c>
      <c r="G1431" s="56">
        <v>0</v>
      </c>
    </row>
    <row r="1432" spans="1:7" x14ac:dyDescent="0.25">
      <c r="A1432" s="42"/>
      <c r="B1432" s="15"/>
      <c r="C1432" s="15"/>
      <c r="D1432" s="15"/>
      <c r="E1432" s="89"/>
      <c r="F1432" s="19"/>
      <c r="G1432" s="57"/>
    </row>
    <row r="1433" spans="1:7" x14ac:dyDescent="0.25">
      <c r="A1433" s="42"/>
      <c r="B1433" s="15"/>
      <c r="C1433" s="15"/>
      <c r="D1433" s="15"/>
      <c r="E1433" s="89"/>
      <c r="F1433" s="19"/>
      <c r="G1433" s="57"/>
    </row>
    <row r="1434" spans="1:7" x14ac:dyDescent="0.25">
      <c r="A1434" s="43"/>
      <c r="B1434" s="15"/>
      <c r="C1434" s="15"/>
      <c r="D1434" s="15"/>
      <c r="E1434" s="90"/>
      <c r="F1434" s="21"/>
      <c r="G1434" s="58"/>
    </row>
    <row r="1435" spans="1:7" x14ac:dyDescent="0.25">
      <c r="A1435" s="39"/>
      <c r="B1435" s="13"/>
      <c r="C1435" s="13"/>
      <c r="D1435" s="13"/>
      <c r="E1435" s="91"/>
      <c r="F1435" s="14"/>
      <c r="G1435" s="40"/>
    </row>
    <row r="1436" spans="1:7" x14ac:dyDescent="0.25">
      <c r="A1436" s="33" t="s">
        <v>326</v>
      </c>
      <c r="B1436" s="5" t="s">
        <v>10</v>
      </c>
      <c r="C1436" s="5"/>
      <c r="D1436" s="5">
        <v>6</v>
      </c>
      <c r="E1436" s="88">
        <f>D1436+D1437+D1438+D1439</f>
        <v>18</v>
      </c>
      <c r="F1436" s="8">
        <v>6</v>
      </c>
      <c r="G1436" s="34">
        <v>6</v>
      </c>
    </row>
    <row r="1437" spans="1:7" x14ac:dyDescent="0.25">
      <c r="A1437" s="35"/>
      <c r="B1437" s="5" t="s">
        <v>7</v>
      </c>
      <c r="C1437" s="5" t="s">
        <v>8</v>
      </c>
      <c r="D1437" s="5">
        <v>12</v>
      </c>
      <c r="E1437" s="89"/>
      <c r="F1437" s="10"/>
      <c r="G1437" s="36"/>
    </row>
    <row r="1438" spans="1:7" x14ac:dyDescent="0.25">
      <c r="A1438" s="35"/>
      <c r="B1438" s="5"/>
      <c r="C1438" s="5"/>
      <c r="D1438" s="5"/>
      <c r="E1438" s="89"/>
      <c r="F1438" s="10"/>
      <c r="G1438" s="36"/>
    </row>
    <row r="1439" spans="1:7" x14ac:dyDescent="0.25">
      <c r="A1439" s="37"/>
      <c r="B1439" s="5"/>
      <c r="C1439" s="5"/>
      <c r="D1439" s="5"/>
      <c r="E1439" s="90"/>
      <c r="F1439" s="12"/>
      <c r="G1439" s="38"/>
    </row>
    <row r="1440" spans="1:7" x14ac:dyDescent="0.25">
      <c r="A1440" s="39"/>
      <c r="B1440" s="13"/>
      <c r="C1440" s="13"/>
      <c r="D1440" s="13"/>
      <c r="E1440" s="91"/>
      <c r="F1440" s="14"/>
      <c r="G1440" s="40"/>
    </row>
    <row r="1441" spans="1:7" x14ac:dyDescent="0.25">
      <c r="A1441" s="33" t="s">
        <v>327</v>
      </c>
      <c r="B1441" s="5" t="s">
        <v>10</v>
      </c>
      <c r="C1441" s="5"/>
      <c r="D1441" s="5">
        <v>6</v>
      </c>
      <c r="E1441" s="88">
        <f>D1441+D1442+D1443+D1444</f>
        <v>18</v>
      </c>
      <c r="F1441" s="8">
        <v>6</v>
      </c>
      <c r="G1441" s="34">
        <v>6</v>
      </c>
    </row>
    <row r="1442" spans="1:7" x14ac:dyDescent="0.25">
      <c r="A1442" s="35"/>
      <c r="B1442" s="5" t="s">
        <v>7</v>
      </c>
      <c r="C1442" s="5" t="s">
        <v>13</v>
      </c>
      <c r="D1442" s="5">
        <v>12</v>
      </c>
      <c r="E1442" s="89"/>
      <c r="F1442" s="10"/>
      <c r="G1442" s="36"/>
    </row>
    <row r="1443" spans="1:7" x14ac:dyDescent="0.25">
      <c r="A1443" s="35"/>
      <c r="B1443" s="5"/>
      <c r="C1443" s="5"/>
      <c r="D1443" s="5"/>
      <c r="E1443" s="89"/>
      <c r="F1443" s="10"/>
      <c r="G1443" s="36"/>
    </row>
    <row r="1444" spans="1:7" x14ac:dyDescent="0.25">
      <c r="A1444" s="37"/>
      <c r="B1444" s="5"/>
      <c r="C1444" s="5"/>
      <c r="D1444" s="5"/>
      <c r="E1444" s="90"/>
      <c r="F1444" s="12"/>
      <c r="G1444" s="38"/>
    </row>
    <row r="1445" spans="1:7" x14ac:dyDescent="0.25">
      <c r="A1445" s="39"/>
      <c r="B1445" s="13"/>
      <c r="C1445" s="13"/>
      <c r="D1445" s="13"/>
      <c r="E1445" s="91"/>
      <c r="F1445" s="14"/>
      <c r="G1445" s="40"/>
    </row>
    <row r="1446" spans="1:7" x14ac:dyDescent="0.25">
      <c r="A1446" s="44" t="s">
        <v>328</v>
      </c>
      <c r="B1446" s="5" t="s">
        <v>10</v>
      </c>
      <c r="C1446" s="5"/>
      <c r="D1446" s="5">
        <v>6</v>
      </c>
      <c r="E1446" s="88">
        <f>D1446+D1447+D1448+D1449</f>
        <v>18</v>
      </c>
      <c r="F1446" s="8">
        <v>6</v>
      </c>
      <c r="G1446" s="34">
        <v>6</v>
      </c>
    </row>
    <row r="1447" spans="1:7" x14ac:dyDescent="0.25">
      <c r="A1447" s="45"/>
      <c r="B1447" s="5" t="s">
        <v>15</v>
      </c>
      <c r="C1447" s="5" t="s">
        <v>8</v>
      </c>
      <c r="D1447" s="5">
        <v>12</v>
      </c>
      <c r="E1447" s="89"/>
      <c r="F1447" s="10"/>
      <c r="G1447" s="36"/>
    </row>
    <row r="1448" spans="1:7" x14ac:dyDescent="0.25">
      <c r="A1448" s="45"/>
      <c r="B1448" s="5"/>
      <c r="C1448" s="5"/>
      <c r="D1448" s="5"/>
      <c r="E1448" s="89"/>
      <c r="F1448" s="10"/>
      <c r="G1448" s="36"/>
    </row>
    <row r="1449" spans="1:7" x14ac:dyDescent="0.25">
      <c r="A1449" s="46"/>
      <c r="B1449" s="5"/>
      <c r="C1449" s="5"/>
      <c r="D1449" s="5"/>
      <c r="E1449" s="90"/>
      <c r="F1449" s="12"/>
      <c r="G1449" s="38"/>
    </row>
    <row r="1450" spans="1:7" x14ac:dyDescent="0.25">
      <c r="A1450" s="39"/>
      <c r="B1450" s="13"/>
      <c r="C1450" s="13"/>
      <c r="D1450" s="13"/>
      <c r="E1450" s="91"/>
      <c r="F1450" s="14"/>
      <c r="G1450" s="40"/>
    </row>
    <row r="1451" spans="1:7" x14ac:dyDescent="0.25">
      <c r="A1451" s="33" t="s">
        <v>329</v>
      </c>
      <c r="B1451" s="5" t="s">
        <v>10</v>
      </c>
      <c r="C1451" s="5"/>
      <c r="D1451" s="5">
        <v>6</v>
      </c>
      <c r="E1451" s="88">
        <f>SUM(D1451:D1455)</f>
        <v>24</v>
      </c>
      <c r="F1451" s="8">
        <v>6</v>
      </c>
      <c r="G1451" s="34">
        <v>6</v>
      </c>
    </row>
    <row r="1452" spans="1:7" x14ac:dyDescent="0.25">
      <c r="A1452" s="35"/>
      <c r="B1452" s="5" t="s">
        <v>7</v>
      </c>
      <c r="C1452" s="5" t="s">
        <v>13</v>
      </c>
      <c r="D1452" s="5">
        <v>12</v>
      </c>
      <c r="E1452" s="89"/>
      <c r="F1452" s="10"/>
      <c r="G1452" s="36"/>
    </row>
    <row r="1453" spans="1:7" x14ac:dyDescent="0.25">
      <c r="A1453" s="35"/>
      <c r="B1453" s="5" t="s">
        <v>23</v>
      </c>
      <c r="C1453" s="5"/>
      <c r="D1453" s="5">
        <v>6</v>
      </c>
      <c r="E1453" s="89"/>
      <c r="F1453" s="10"/>
      <c r="G1453" s="36"/>
    </row>
    <row r="1454" spans="1:7" x14ac:dyDescent="0.25">
      <c r="A1454" s="35"/>
      <c r="B1454" s="5"/>
      <c r="C1454" s="5"/>
      <c r="D1454" s="5"/>
      <c r="E1454" s="89"/>
      <c r="F1454" s="10"/>
      <c r="G1454" s="36"/>
    </row>
    <row r="1455" spans="1:7" x14ac:dyDescent="0.25">
      <c r="A1455" s="37"/>
      <c r="B1455" s="5"/>
      <c r="C1455" s="5"/>
      <c r="D1455" s="5"/>
      <c r="E1455" s="90"/>
      <c r="F1455" s="12"/>
      <c r="G1455" s="38"/>
    </row>
    <row r="1456" spans="1:7" x14ac:dyDescent="0.25">
      <c r="A1456" s="39"/>
      <c r="B1456" s="13"/>
      <c r="C1456" s="13"/>
      <c r="D1456" s="13"/>
      <c r="E1456" s="91"/>
      <c r="F1456" s="14"/>
      <c r="G1456" s="40"/>
    </row>
    <row r="1457" spans="1:7" x14ac:dyDescent="0.25">
      <c r="A1457" s="33" t="s">
        <v>330</v>
      </c>
      <c r="B1457" s="5" t="s">
        <v>10</v>
      </c>
      <c r="C1457" s="5"/>
      <c r="D1457" s="5">
        <v>6</v>
      </c>
      <c r="E1457" s="88">
        <f>D1457+D1458+D1459+D1460</f>
        <v>18</v>
      </c>
      <c r="F1457" s="8">
        <v>6</v>
      </c>
      <c r="G1457" s="34">
        <v>6</v>
      </c>
    </row>
    <row r="1458" spans="1:7" x14ac:dyDescent="0.25">
      <c r="A1458" s="35"/>
      <c r="B1458" s="5" t="s">
        <v>7</v>
      </c>
      <c r="C1458" s="5" t="s">
        <v>8</v>
      </c>
      <c r="D1458" s="5">
        <v>12</v>
      </c>
      <c r="E1458" s="89"/>
      <c r="F1458" s="10"/>
      <c r="G1458" s="36"/>
    </row>
    <row r="1459" spans="1:7" x14ac:dyDescent="0.25">
      <c r="A1459" s="35"/>
      <c r="B1459" s="5"/>
      <c r="C1459" s="5"/>
      <c r="D1459" s="5"/>
      <c r="E1459" s="89"/>
      <c r="F1459" s="10"/>
      <c r="G1459" s="36"/>
    </row>
    <row r="1460" spans="1:7" x14ac:dyDescent="0.25">
      <c r="A1460" s="37"/>
      <c r="B1460" s="5"/>
      <c r="C1460" s="5"/>
      <c r="D1460" s="5"/>
      <c r="E1460" s="90"/>
      <c r="F1460" s="12"/>
      <c r="G1460" s="38"/>
    </row>
    <row r="1461" spans="1:7" x14ac:dyDescent="0.25">
      <c r="A1461" s="39"/>
      <c r="B1461" s="13"/>
      <c r="C1461" s="13"/>
      <c r="D1461" s="13"/>
      <c r="E1461" s="91"/>
      <c r="F1461" s="14"/>
      <c r="G1461" s="40"/>
    </row>
    <row r="1462" spans="1:7" x14ac:dyDescent="0.25">
      <c r="A1462" s="33" t="s">
        <v>331</v>
      </c>
      <c r="B1462" s="5" t="s">
        <v>10</v>
      </c>
      <c r="C1462" s="5"/>
      <c r="D1462" s="5">
        <v>2</v>
      </c>
      <c r="E1462" s="88">
        <f>D1462+D1463+D1464+D1465</f>
        <v>20</v>
      </c>
      <c r="F1462" s="8">
        <v>6</v>
      </c>
      <c r="G1462" s="34">
        <v>6</v>
      </c>
    </row>
    <row r="1463" spans="1:7" x14ac:dyDescent="0.25">
      <c r="A1463" s="35"/>
      <c r="B1463" s="5" t="s">
        <v>23</v>
      </c>
      <c r="C1463" s="5"/>
      <c r="D1463" s="5">
        <v>6</v>
      </c>
      <c r="E1463" s="89"/>
      <c r="F1463" s="10"/>
      <c r="G1463" s="36"/>
    </row>
    <row r="1464" spans="1:7" x14ac:dyDescent="0.25">
      <c r="A1464" s="35"/>
      <c r="B1464" s="5" t="s">
        <v>21</v>
      </c>
      <c r="C1464" s="5" t="s">
        <v>8</v>
      </c>
      <c r="D1464" s="5">
        <v>12</v>
      </c>
      <c r="E1464" s="89"/>
      <c r="F1464" s="10"/>
      <c r="G1464" s="36"/>
    </row>
    <row r="1465" spans="1:7" x14ac:dyDescent="0.25">
      <c r="A1465" s="37"/>
      <c r="B1465" s="5"/>
      <c r="C1465" s="5"/>
      <c r="D1465" s="5"/>
      <c r="E1465" s="90"/>
      <c r="F1465" s="12"/>
      <c r="G1465" s="38"/>
    </row>
    <row r="1466" spans="1:7" x14ac:dyDescent="0.25">
      <c r="A1466" s="39"/>
      <c r="B1466" s="13"/>
      <c r="C1466" s="13"/>
      <c r="D1466" s="13"/>
      <c r="E1466" s="91"/>
      <c r="F1466" s="14"/>
      <c r="G1466" s="40"/>
    </row>
    <row r="1467" spans="1:7" x14ac:dyDescent="0.25">
      <c r="A1467" s="33" t="s">
        <v>332</v>
      </c>
      <c r="B1467" s="5" t="s">
        <v>10</v>
      </c>
      <c r="C1467" s="5"/>
      <c r="D1467" s="5">
        <v>6</v>
      </c>
      <c r="E1467" s="88">
        <f>D1467+D1468+D1469+D1470</f>
        <v>6</v>
      </c>
      <c r="F1467" s="8">
        <v>6</v>
      </c>
      <c r="G1467" s="34">
        <v>0</v>
      </c>
    </row>
    <row r="1468" spans="1:7" x14ac:dyDescent="0.25">
      <c r="A1468" s="35"/>
      <c r="B1468" s="5"/>
      <c r="C1468" s="5"/>
      <c r="D1468" s="5"/>
      <c r="E1468" s="89"/>
      <c r="F1468" s="10"/>
      <c r="G1468" s="36"/>
    </row>
    <row r="1469" spans="1:7" x14ac:dyDescent="0.25">
      <c r="A1469" s="35"/>
      <c r="B1469" s="5"/>
      <c r="C1469" s="5"/>
      <c r="D1469" s="5"/>
      <c r="E1469" s="89"/>
      <c r="F1469" s="10"/>
      <c r="G1469" s="36"/>
    </row>
    <row r="1470" spans="1:7" x14ac:dyDescent="0.25">
      <c r="A1470" s="37"/>
      <c r="B1470" s="5"/>
      <c r="C1470" s="5"/>
      <c r="D1470" s="5"/>
      <c r="E1470" s="90"/>
      <c r="F1470" s="12"/>
      <c r="G1470" s="38"/>
    </row>
    <row r="1471" spans="1:7" x14ac:dyDescent="0.25">
      <c r="A1471" s="39"/>
      <c r="B1471" s="13"/>
      <c r="C1471" s="13"/>
      <c r="D1471" s="13"/>
      <c r="E1471" s="91"/>
      <c r="F1471" s="14"/>
      <c r="G1471" s="40"/>
    </row>
    <row r="1472" spans="1:7" x14ac:dyDescent="0.25">
      <c r="A1472" s="33" t="s">
        <v>333</v>
      </c>
      <c r="B1472" s="5" t="s">
        <v>10</v>
      </c>
      <c r="C1472" s="5"/>
      <c r="D1472" s="5">
        <v>6</v>
      </c>
      <c r="E1472" s="88">
        <f>D1472+D1473+D1474+D1476</f>
        <v>24</v>
      </c>
      <c r="F1472" s="8">
        <v>6</v>
      </c>
      <c r="G1472" s="34">
        <v>6</v>
      </c>
    </row>
    <row r="1473" spans="1:7" x14ac:dyDescent="0.25">
      <c r="A1473" s="35"/>
      <c r="B1473" s="5" t="s">
        <v>17</v>
      </c>
      <c r="C1473" s="5" t="s">
        <v>334</v>
      </c>
      <c r="D1473" s="5">
        <v>6</v>
      </c>
      <c r="E1473" s="89"/>
      <c r="F1473" s="10"/>
      <c r="G1473" s="36"/>
    </row>
    <row r="1474" spans="1:7" x14ac:dyDescent="0.25">
      <c r="A1474" s="35"/>
      <c r="B1474" s="5" t="s">
        <v>7</v>
      </c>
      <c r="C1474" s="5" t="s">
        <v>13</v>
      </c>
      <c r="D1474" s="5">
        <v>12</v>
      </c>
      <c r="E1474" s="89"/>
      <c r="F1474" s="10"/>
      <c r="G1474" s="36"/>
    </row>
    <row r="1475" spans="1:7" x14ac:dyDescent="0.25">
      <c r="A1475" s="35"/>
      <c r="B1475" s="5"/>
      <c r="C1475" s="5"/>
      <c r="D1475" s="5"/>
      <c r="E1475" s="89"/>
      <c r="F1475" s="10"/>
      <c r="G1475" s="36"/>
    </row>
    <row r="1476" spans="1:7" x14ac:dyDescent="0.25">
      <c r="A1476" s="37"/>
      <c r="B1476" s="5"/>
      <c r="C1476" s="5"/>
      <c r="D1476" s="5"/>
      <c r="E1476" s="90"/>
      <c r="F1476" s="12"/>
      <c r="G1476" s="38"/>
    </row>
    <row r="1477" spans="1:7" x14ac:dyDescent="0.25">
      <c r="A1477" s="39"/>
      <c r="B1477" s="13"/>
      <c r="C1477" s="13"/>
      <c r="D1477" s="13"/>
      <c r="E1477" s="91"/>
      <c r="F1477" s="14"/>
      <c r="G1477" s="40"/>
    </row>
    <row r="1478" spans="1:7" x14ac:dyDescent="0.25">
      <c r="A1478" s="33" t="s">
        <v>335</v>
      </c>
      <c r="B1478" s="5" t="s">
        <v>10</v>
      </c>
      <c r="C1478" s="5"/>
      <c r="D1478" s="5">
        <v>6</v>
      </c>
      <c r="E1478" s="88">
        <f>SUM(D1478:D1487)</f>
        <v>30</v>
      </c>
      <c r="F1478" s="8">
        <v>6</v>
      </c>
      <c r="G1478" s="7">
        <v>6</v>
      </c>
    </row>
    <row r="1479" spans="1:7" x14ac:dyDescent="0.25">
      <c r="A1479" s="35"/>
      <c r="B1479" s="5" t="s">
        <v>53</v>
      </c>
      <c r="C1479" s="5" t="s">
        <v>54</v>
      </c>
      <c r="D1479" s="5">
        <v>2</v>
      </c>
      <c r="E1479" s="89"/>
      <c r="F1479" s="10"/>
      <c r="G1479" s="9"/>
    </row>
    <row r="1480" spans="1:7" x14ac:dyDescent="0.25">
      <c r="A1480" s="35"/>
      <c r="B1480" s="5" t="s">
        <v>32</v>
      </c>
      <c r="C1480" s="5" t="s">
        <v>336</v>
      </c>
      <c r="D1480" s="5">
        <v>6</v>
      </c>
      <c r="E1480" s="89"/>
      <c r="F1480" s="10"/>
      <c r="G1480" s="9"/>
    </row>
    <row r="1481" spans="1:7" x14ac:dyDescent="0.25">
      <c r="A1481" s="35"/>
      <c r="B1481" s="5" t="s">
        <v>7</v>
      </c>
      <c r="C1481" s="5" t="s">
        <v>8</v>
      </c>
      <c r="D1481" s="5">
        <v>8</v>
      </c>
      <c r="E1481" s="89"/>
      <c r="F1481" s="10"/>
      <c r="G1481" s="9"/>
    </row>
    <row r="1482" spans="1:7" x14ac:dyDescent="0.25">
      <c r="A1482" s="35"/>
      <c r="B1482" s="5" t="s">
        <v>32</v>
      </c>
      <c r="C1482" s="5" t="s">
        <v>78</v>
      </c>
      <c r="D1482" s="5">
        <v>2</v>
      </c>
      <c r="E1482" s="89"/>
      <c r="F1482" s="10"/>
      <c r="G1482" s="9"/>
    </row>
    <row r="1483" spans="1:7" x14ac:dyDescent="0.25">
      <c r="A1483" s="35"/>
      <c r="B1483" s="5" t="s">
        <v>21</v>
      </c>
      <c r="C1483" s="5" t="s">
        <v>8</v>
      </c>
      <c r="D1483" s="5">
        <v>6</v>
      </c>
      <c r="E1483" s="89"/>
      <c r="F1483" s="10"/>
      <c r="G1483" s="9"/>
    </row>
    <row r="1484" spans="1:7" x14ac:dyDescent="0.25">
      <c r="A1484" s="35"/>
      <c r="B1484" s="5"/>
      <c r="C1484" s="5"/>
      <c r="D1484" s="5"/>
      <c r="E1484" s="89"/>
      <c r="F1484" s="10"/>
      <c r="G1484" s="9"/>
    </row>
    <row r="1485" spans="1:7" x14ac:dyDescent="0.25">
      <c r="A1485" s="35"/>
      <c r="B1485" s="5"/>
      <c r="C1485" s="5"/>
      <c r="D1485" s="5"/>
      <c r="E1485" s="89"/>
      <c r="F1485" s="10"/>
      <c r="G1485" s="9"/>
    </row>
    <row r="1486" spans="1:7" x14ac:dyDescent="0.25">
      <c r="A1486" s="35"/>
      <c r="B1486" s="5"/>
      <c r="C1486" s="5"/>
      <c r="D1486" s="5"/>
      <c r="E1486" s="89"/>
      <c r="F1486" s="10"/>
      <c r="G1486" s="9"/>
    </row>
    <row r="1487" spans="1:7" x14ac:dyDescent="0.25">
      <c r="A1487" s="37"/>
      <c r="B1487" s="5"/>
      <c r="C1487" s="5"/>
      <c r="D1487" s="5"/>
      <c r="E1487" s="90"/>
      <c r="F1487" s="12"/>
      <c r="G1487" s="11"/>
    </row>
    <row r="1488" spans="1:7" x14ac:dyDescent="0.25">
      <c r="A1488" s="39"/>
      <c r="B1488" s="13"/>
      <c r="C1488" s="13"/>
      <c r="D1488" s="13"/>
      <c r="E1488" s="91"/>
      <c r="F1488" s="14"/>
      <c r="G1488" s="40"/>
    </row>
    <row r="1489" spans="1:7" x14ac:dyDescent="0.25">
      <c r="A1489" s="33" t="s">
        <v>337</v>
      </c>
      <c r="B1489" s="5" t="s">
        <v>10</v>
      </c>
      <c r="C1489" s="5"/>
      <c r="D1489" s="5">
        <v>6</v>
      </c>
      <c r="E1489" s="88">
        <f>SUM(D1489:D1494)</f>
        <v>18</v>
      </c>
      <c r="F1489" s="8">
        <v>6</v>
      </c>
      <c r="G1489" s="7">
        <v>6</v>
      </c>
    </row>
    <row r="1490" spans="1:7" x14ac:dyDescent="0.25">
      <c r="A1490" s="35"/>
      <c r="B1490" s="5" t="s">
        <v>7</v>
      </c>
      <c r="C1490" s="5" t="s">
        <v>13</v>
      </c>
      <c r="D1490" s="5">
        <v>12</v>
      </c>
      <c r="E1490" s="89"/>
      <c r="F1490" s="10"/>
      <c r="G1490" s="9"/>
    </row>
    <row r="1491" spans="1:7" x14ac:dyDescent="0.25">
      <c r="A1491" s="35"/>
      <c r="B1491" s="5"/>
      <c r="C1491" s="5"/>
      <c r="D1491" s="5"/>
      <c r="E1491" s="89"/>
      <c r="F1491" s="10"/>
      <c r="G1491" s="9"/>
    </row>
    <row r="1492" spans="1:7" x14ac:dyDescent="0.25">
      <c r="A1492" s="35"/>
      <c r="B1492" s="5"/>
      <c r="C1492" s="5"/>
      <c r="D1492" s="5"/>
      <c r="E1492" s="89"/>
      <c r="F1492" s="10"/>
      <c r="G1492" s="9"/>
    </row>
    <row r="1493" spans="1:7" x14ac:dyDescent="0.25">
      <c r="A1493" s="35"/>
      <c r="B1493" s="5"/>
      <c r="C1493" s="5"/>
      <c r="D1493" s="5"/>
      <c r="E1493" s="89"/>
      <c r="F1493" s="10"/>
      <c r="G1493" s="9"/>
    </row>
    <row r="1494" spans="1:7" x14ac:dyDescent="0.25">
      <c r="A1494" s="37"/>
      <c r="B1494" s="5"/>
      <c r="C1494" s="5"/>
      <c r="D1494" s="5"/>
      <c r="E1494" s="90"/>
      <c r="F1494" s="12"/>
      <c r="G1494" s="11"/>
    </row>
    <row r="1495" spans="1:7" x14ac:dyDescent="0.25">
      <c r="A1495" s="39"/>
      <c r="B1495" s="13"/>
      <c r="C1495" s="13"/>
      <c r="D1495" s="13"/>
      <c r="E1495" s="91"/>
      <c r="F1495" s="14"/>
      <c r="G1495" s="40"/>
    </row>
    <row r="1496" spans="1:7" x14ac:dyDescent="0.25">
      <c r="A1496" s="33" t="s">
        <v>338</v>
      </c>
      <c r="B1496" s="5" t="s">
        <v>10</v>
      </c>
      <c r="C1496" s="5"/>
      <c r="D1496" s="5">
        <v>4.5</v>
      </c>
      <c r="E1496" s="88">
        <f>D1496+D1497+D1498+D1499</f>
        <v>4.5</v>
      </c>
      <c r="F1496" s="8">
        <v>6</v>
      </c>
      <c r="G1496" s="34">
        <v>0</v>
      </c>
    </row>
    <row r="1497" spans="1:7" x14ac:dyDescent="0.25">
      <c r="A1497" s="35"/>
      <c r="B1497" s="5"/>
      <c r="C1497" s="5"/>
      <c r="D1497" s="5"/>
      <c r="E1497" s="89"/>
      <c r="F1497" s="10"/>
      <c r="G1497" s="36"/>
    </row>
    <row r="1498" spans="1:7" x14ac:dyDescent="0.25">
      <c r="A1498" s="35"/>
      <c r="B1498" s="5"/>
      <c r="C1498" s="5"/>
      <c r="D1498" s="5"/>
      <c r="E1498" s="89"/>
      <c r="F1498" s="10"/>
      <c r="G1498" s="36"/>
    </row>
    <row r="1499" spans="1:7" x14ac:dyDescent="0.25">
      <c r="A1499" s="37"/>
      <c r="B1499" s="5"/>
      <c r="C1499" s="5"/>
      <c r="D1499" s="5"/>
      <c r="E1499" s="90"/>
      <c r="F1499" s="12"/>
      <c r="G1499" s="38"/>
    </row>
    <row r="1500" spans="1:7" x14ac:dyDescent="0.25">
      <c r="A1500" s="39"/>
      <c r="B1500" s="13"/>
      <c r="C1500" s="13"/>
      <c r="D1500" s="13"/>
      <c r="E1500" s="91"/>
      <c r="F1500" s="14"/>
      <c r="G1500" s="40"/>
    </row>
    <row r="1501" spans="1:7" x14ac:dyDescent="0.25">
      <c r="A1501" s="33" t="s">
        <v>339</v>
      </c>
      <c r="B1501" s="5" t="s">
        <v>10</v>
      </c>
      <c r="C1501" s="5"/>
      <c r="D1501" s="5">
        <v>1.5</v>
      </c>
      <c r="E1501" s="88">
        <f>SUM(D1501:D1504)</f>
        <v>13.5</v>
      </c>
      <c r="F1501" s="8">
        <v>6</v>
      </c>
      <c r="G1501" s="34">
        <v>1.5</v>
      </c>
    </row>
    <row r="1502" spans="1:7" x14ac:dyDescent="0.25">
      <c r="A1502" s="35"/>
      <c r="B1502" s="5" t="s">
        <v>7</v>
      </c>
      <c r="C1502" s="5" t="s">
        <v>13</v>
      </c>
      <c r="D1502" s="5">
        <v>12</v>
      </c>
      <c r="E1502" s="89"/>
      <c r="F1502" s="10"/>
      <c r="G1502" s="36"/>
    </row>
    <row r="1503" spans="1:7" x14ac:dyDescent="0.25">
      <c r="A1503" s="35"/>
      <c r="B1503" s="5"/>
      <c r="C1503" s="5"/>
      <c r="D1503" s="5"/>
      <c r="E1503" s="89"/>
      <c r="F1503" s="10"/>
      <c r="G1503" s="36"/>
    </row>
    <row r="1504" spans="1:7" x14ac:dyDescent="0.25">
      <c r="A1504" s="37"/>
      <c r="B1504" s="5"/>
      <c r="C1504" s="5"/>
      <c r="D1504" s="5"/>
      <c r="E1504" s="90"/>
      <c r="F1504" s="12"/>
      <c r="G1504" s="38"/>
    </row>
    <row r="1505" spans="1:7" x14ac:dyDescent="0.25">
      <c r="A1505" s="39"/>
      <c r="B1505" s="13"/>
      <c r="C1505" s="13"/>
      <c r="D1505" s="13"/>
      <c r="E1505" s="91"/>
      <c r="F1505" s="14"/>
      <c r="G1505" s="40"/>
    </row>
    <row r="1506" spans="1:7" x14ac:dyDescent="0.25">
      <c r="A1506" s="44" t="s">
        <v>340</v>
      </c>
      <c r="B1506" s="5" t="s">
        <v>10</v>
      </c>
      <c r="C1506" s="5"/>
      <c r="D1506" s="5">
        <v>6</v>
      </c>
      <c r="E1506" s="88">
        <f>D1506+D1507+D1508+D1509+D1510+D1511+D1512+D1513</f>
        <v>39</v>
      </c>
      <c r="F1506" s="8">
        <v>6</v>
      </c>
      <c r="G1506" s="7">
        <v>6</v>
      </c>
    </row>
    <row r="1507" spans="1:7" x14ac:dyDescent="0.25">
      <c r="A1507" s="45"/>
      <c r="B1507" s="5" t="s">
        <v>32</v>
      </c>
      <c r="C1507" s="5" t="s">
        <v>78</v>
      </c>
      <c r="D1507" s="5">
        <v>7</v>
      </c>
      <c r="E1507" s="89"/>
      <c r="F1507" s="10"/>
      <c r="G1507" s="9"/>
    </row>
    <row r="1508" spans="1:7" x14ac:dyDescent="0.25">
      <c r="A1508" s="45"/>
      <c r="B1508" s="5" t="s">
        <v>15</v>
      </c>
      <c r="C1508" s="5" t="s">
        <v>8</v>
      </c>
      <c r="D1508" s="5">
        <v>6</v>
      </c>
      <c r="E1508" s="89"/>
      <c r="F1508" s="10"/>
      <c r="G1508" s="9"/>
    </row>
    <row r="1509" spans="1:7" x14ac:dyDescent="0.25">
      <c r="A1509" s="45"/>
      <c r="B1509" s="5" t="s">
        <v>32</v>
      </c>
      <c r="C1509" s="5" t="s">
        <v>57</v>
      </c>
      <c r="D1509" s="5">
        <v>8</v>
      </c>
      <c r="E1509" s="89"/>
      <c r="F1509" s="10"/>
      <c r="G1509" s="9"/>
    </row>
    <row r="1510" spans="1:7" x14ac:dyDescent="0.25">
      <c r="A1510" s="45"/>
      <c r="B1510" s="5" t="s">
        <v>23</v>
      </c>
      <c r="C1510" s="5"/>
      <c r="D1510" s="5">
        <v>6</v>
      </c>
      <c r="E1510" s="89"/>
      <c r="F1510" s="10"/>
      <c r="G1510" s="9"/>
    </row>
    <row r="1511" spans="1:7" x14ac:dyDescent="0.25">
      <c r="A1511" s="45"/>
      <c r="B1511" s="5" t="s">
        <v>23</v>
      </c>
      <c r="C1511" s="5"/>
      <c r="D1511" s="5">
        <v>6</v>
      </c>
      <c r="E1511" s="89"/>
      <c r="F1511" s="10"/>
      <c r="G1511" s="9"/>
    </row>
    <row r="1512" spans="1:7" x14ac:dyDescent="0.25">
      <c r="A1512" s="45"/>
      <c r="B1512" s="5"/>
      <c r="C1512" s="5"/>
      <c r="D1512" s="5"/>
      <c r="E1512" s="89"/>
      <c r="F1512" s="10"/>
      <c r="G1512" s="9"/>
    </row>
    <row r="1513" spans="1:7" x14ac:dyDescent="0.25">
      <c r="A1513" s="46"/>
      <c r="B1513" s="5"/>
      <c r="C1513" s="5"/>
      <c r="D1513" s="5"/>
      <c r="E1513" s="90"/>
      <c r="F1513" s="12"/>
      <c r="G1513" s="11"/>
    </row>
    <row r="1514" spans="1:7" x14ac:dyDescent="0.25">
      <c r="A1514" s="39"/>
      <c r="B1514" s="13"/>
      <c r="C1514" s="13"/>
      <c r="D1514" s="13"/>
      <c r="E1514" s="91"/>
      <c r="F1514" s="14"/>
      <c r="G1514" s="40"/>
    </row>
    <row r="1515" spans="1:7" x14ac:dyDescent="0.25">
      <c r="A1515" s="33" t="s">
        <v>341</v>
      </c>
      <c r="B1515" s="5" t="s">
        <v>7</v>
      </c>
      <c r="C1515" s="5" t="s">
        <v>13</v>
      </c>
      <c r="D1515" s="5">
        <v>12</v>
      </c>
      <c r="E1515" s="88">
        <f>D1515+D1516+D1517+D1518</f>
        <v>12</v>
      </c>
      <c r="F1515" s="8">
        <v>6</v>
      </c>
      <c r="G1515" s="34">
        <v>0</v>
      </c>
    </row>
    <row r="1516" spans="1:7" x14ac:dyDescent="0.25">
      <c r="A1516" s="35"/>
      <c r="B1516" s="5"/>
      <c r="C1516" s="5"/>
      <c r="D1516" s="5"/>
      <c r="E1516" s="89"/>
      <c r="F1516" s="10"/>
      <c r="G1516" s="36"/>
    </row>
    <row r="1517" spans="1:7" x14ac:dyDescent="0.25">
      <c r="A1517" s="35"/>
      <c r="B1517" s="5"/>
      <c r="C1517" s="5"/>
      <c r="D1517" s="5"/>
      <c r="E1517" s="89"/>
      <c r="F1517" s="10"/>
      <c r="G1517" s="36"/>
    </row>
    <row r="1518" spans="1:7" x14ac:dyDescent="0.25">
      <c r="A1518" s="37"/>
      <c r="B1518" s="5"/>
      <c r="C1518" s="5"/>
      <c r="D1518" s="5"/>
      <c r="E1518" s="90"/>
      <c r="F1518" s="12"/>
      <c r="G1518" s="38"/>
    </row>
    <row r="1519" spans="1:7" x14ac:dyDescent="0.25">
      <c r="A1519" s="39"/>
      <c r="B1519" s="13"/>
      <c r="C1519" s="13"/>
      <c r="D1519" s="13"/>
      <c r="E1519" s="91"/>
      <c r="F1519" s="14"/>
      <c r="G1519" s="40"/>
    </row>
    <row r="1520" spans="1:7" x14ac:dyDescent="0.25">
      <c r="A1520" s="33" t="s">
        <v>342</v>
      </c>
      <c r="B1520" s="5" t="s">
        <v>10</v>
      </c>
      <c r="C1520" s="5"/>
      <c r="D1520" s="5">
        <v>6</v>
      </c>
      <c r="E1520" s="88">
        <f>D1520+D1521+D1522+D1523</f>
        <v>18</v>
      </c>
      <c r="F1520" s="8">
        <v>6</v>
      </c>
      <c r="G1520" s="34">
        <v>6</v>
      </c>
    </row>
    <row r="1521" spans="1:7" x14ac:dyDescent="0.25">
      <c r="A1521" s="35"/>
      <c r="B1521" s="5" t="s">
        <v>7</v>
      </c>
      <c r="C1521" s="5" t="s">
        <v>13</v>
      </c>
      <c r="D1521" s="5">
        <v>12</v>
      </c>
      <c r="E1521" s="89"/>
      <c r="F1521" s="10"/>
      <c r="G1521" s="36"/>
    </row>
    <row r="1522" spans="1:7" x14ac:dyDescent="0.25">
      <c r="A1522" s="35"/>
      <c r="B1522" s="5"/>
      <c r="C1522" s="5"/>
      <c r="D1522" s="5"/>
      <c r="E1522" s="89"/>
      <c r="F1522" s="10"/>
      <c r="G1522" s="36"/>
    </row>
    <row r="1523" spans="1:7" x14ac:dyDescent="0.25">
      <c r="A1523" s="37"/>
      <c r="B1523" s="5"/>
      <c r="C1523" s="5"/>
      <c r="D1523" s="5"/>
      <c r="E1523" s="90"/>
      <c r="F1523" s="12"/>
      <c r="G1523" s="38"/>
    </row>
    <row r="1524" spans="1:7" x14ac:dyDescent="0.25">
      <c r="A1524" s="39"/>
      <c r="B1524" s="13"/>
      <c r="C1524" s="13"/>
      <c r="D1524" s="13"/>
      <c r="E1524" s="91"/>
      <c r="F1524" s="14"/>
      <c r="G1524" s="40"/>
    </row>
    <row r="1525" spans="1:7" x14ac:dyDescent="0.25">
      <c r="A1525" s="41" t="s">
        <v>343</v>
      </c>
      <c r="B1525" s="15"/>
      <c r="C1525" s="15"/>
      <c r="D1525" s="15"/>
      <c r="E1525" s="88">
        <f>SUM(D1525:D1528)</f>
        <v>0</v>
      </c>
      <c r="F1525" s="17">
        <v>6</v>
      </c>
      <c r="G1525" s="56">
        <v>0</v>
      </c>
    </row>
    <row r="1526" spans="1:7" x14ac:dyDescent="0.25">
      <c r="A1526" s="42"/>
      <c r="B1526" s="15"/>
      <c r="C1526" s="15"/>
      <c r="D1526" s="15"/>
      <c r="E1526" s="89"/>
      <c r="F1526" s="19"/>
      <c r="G1526" s="57"/>
    </row>
    <row r="1527" spans="1:7" x14ac:dyDescent="0.25">
      <c r="A1527" s="42"/>
      <c r="B1527" s="15"/>
      <c r="C1527" s="15"/>
      <c r="D1527" s="15"/>
      <c r="E1527" s="89"/>
      <c r="F1527" s="19"/>
      <c r="G1527" s="57"/>
    </row>
    <row r="1528" spans="1:7" x14ac:dyDescent="0.25">
      <c r="A1528" s="43"/>
      <c r="B1528" s="15"/>
      <c r="C1528" s="15"/>
      <c r="D1528" s="15"/>
      <c r="E1528" s="90"/>
      <c r="F1528" s="21"/>
      <c r="G1528" s="58"/>
    </row>
    <row r="1529" spans="1:7" x14ac:dyDescent="0.25">
      <c r="A1529" s="39"/>
      <c r="B1529" s="13"/>
      <c r="C1529" s="13"/>
      <c r="D1529" s="13"/>
      <c r="E1529" s="91"/>
      <c r="F1529" s="14"/>
      <c r="G1529" s="40"/>
    </row>
    <row r="1530" spans="1:7" x14ac:dyDescent="0.25">
      <c r="A1530" s="44" t="s">
        <v>344</v>
      </c>
      <c r="B1530" s="5" t="s">
        <v>10</v>
      </c>
      <c r="C1530" s="5"/>
      <c r="D1530" s="5">
        <v>6</v>
      </c>
      <c r="E1530" s="88">
        <f>D1530+D1531+D1532+D1533</f>
        <v>18</v>
      </c>
      <c r="F1530" s="8">
        <v>6</v>
      </c>
      <c r="G1530" s="34">
        <v>6</v>
      </c>
    </row>
    <row r="1531" spans="1:7" x14ac:dyDescent="0.25">
      <c r="A1531" s="45"/>
      <c r="B1531" s="5" t="s">
        <v>7</v>
      </c>
      <c r="C1531" s="5" t="s">
        <v>13</v>
      </c>
      <c r="D1531" s="5">
        <v>12</v>
      </c>
      <c r="E1531" s="89"/>
      <c r="F1531" s="10"/>
      <c r="G1531" s="36"/>
    </row>
    <row r="1532" spans="1:7" x14ac:dyDescent="0.25">
      <c r="A1532" s="45"/>
      <c r="B1532" s="5"/>
      <c r="C1532" s="5"/>
      <c r="D1532" s="5"/>
      <c r="E1532" s="89"/>
      <c r="F1532" s="10"/>
      <c r="G1532" s="36"/>
    </row>
    <row r="1533" spans="1:7" x14ac:dyDescent="0.25">
      <c r="A1533" s="46"/>
      <c r="B1533" s="5"/>
      <c r="C1533" s="5"/>
      <c r="D1533" s="5"/>
      <c r="E1533" s="90"/>
      <c r="F1533" s="12"/>
      <c r="G1533" s="38"/>
    </row>
    <row r="1534" spans="1:7" x14ac:dyDescent="0.25">
      <c r="A1534" s="39"/>
      <c r="B1534" s="13"/>
      <c r="C1534" s="13"/>
      <c r="D1534" s="13"/>
      <c r="E1534" s="91"/>
      <c r="F1534" s="14"/>
      <c r="G1534" s="40"/>
    </row>
    <row r="1535" spans="1:7" x14ac:dyDescent="0.25">
      <c r="A1535" s="33" t="s">
        <v>345</v>
      </c>
      <c r="B1535" s="5" t="s">
        <v>7</v>
      </c>
      <c r="C1535" s="5" t="s">
        <v>13</v>
      </c>
      <c r="D1535" s="5">
        <v>12</v>
      </c>
      <c r="E1535" s="88">
        <f>D1535+D1536+D1537+D1538</f>
        <v>12</v>
      </c>
      <c r="F1535" s="8">
        <v>6</v>
      </c>
      <c r="G1535" s="34">
        <v>0</v>
      </c>
    </row>
    <row r="1536" spans="1:7" x14ac:dyDescent="0.25">
      <c r="A1536" s="35"/>
      <c r="B1536" s="5"/>
      <c r="C1536" s="5"/>
      <c r="D1536" s="5"/>
      <c r="E1536" s="89"/>
      <c r="F1536" s="10"/>
      <c r="G1536" s="36"/>
    </row>
    <row r="1537" spans="1:7" x14ac:dyDescent="0.25">
      <c r="A1537" s="35"/>
      <c r="B1537" s="5"/>
      <c r="C1537" s="5"/>
      <c r="D1537" s="5"/>
      <c r="E1537" s="89"/>
      <c r="F1537" s="10"/>
      <c r="G1537" s="36"/>
    </row>
    <row r="1538" spans="1:7" x14ac:dyDescent="0.25">
      <c r="A1538" s="37"/>
      <c r="B1538" s="5"/>
      <c r="C1538" s="5"/>
      <c r="D1538" s="5"/>
      <c r="E1538" s="90"/>
      <c r="F1538" s="12"/>
      <c r="G1538" s="38"/>
    </row>
    <row r="1539" spans="1:7" x14ac:dyDescent="0.25">
      <c r="A1539" s="39"/>
      <c r="B1539" s="13"/>
      <c r="C1539" s="13"/>
      <c r="D1539" s="13"/>
      <c r="E1539" s="91"/>
      <c r="F1539" s="14"/>
      <c r="G1539" s="40"/>
    </row>
    <row r="1540" spans="1:7" x14ac:dyDescent="0.25">
      <c r="A1540" s="33" t="s">
        <v>346</v>
      </c>
      <c r="B1540" s="5" t="s">
        <v>10</v>
      </c>
      <c r="C1540" s="5"/>
      <c r="D1540" s="5">
        <v>6</v>
      </c>
      <c r="E1540" s="88">
        <f>D1540+D1541+D1542+D1543</f>
        <v>18</v>
      </c>
      <c r="F1540" s="8">
        <v>6</v>
      </c>
      <c r="G1540" s="34">
        <v>6</v>
      </c>
    </row>
    <row r="1541" spans="1:7" x14ac:dyDescent="0.25">
      <c r="A1541" s="35"/>
      <c r="B1541" s="5" t="s">
        <v>7</v>
      </c>
      <c r="C1541" s="5" t="s">
        <v>13</v>
      </c>
      <c r="D1541" s="5">
        <v>12</v>
      </c>
      <c r="E1541" s="89"/>
      <c r="F1541" s="10"/>
      <c r="G1541" s="36"/>
    </row>
    <row r="1542" spans="1:7" x14ac:dyDescent="0.25">
      <c r="A1542" s="35"/>
      <c r="B1542" s="5"/>
      <c r="C1542" s="5"/>
      <c r="D1542" s="5"/>
      <c r="E1542" s="89"/>
      <c r="F1542" s="10"/>
      <c r="G1542" s="36"/>
    </row>
    <row r="1543" spans="1:7" x14ac:dyDescent="0.25">
      <c r="A1543" s="37"/>
      <c r="B1543" s="5"/>
      <c r="C1543" s="5"/>
      <c r="D1543" s="5"/>
      <c r="E1543" s="90"/>
      <c r="F1543" s="12"/>
      <c r="G1543" s="38"/>
    </row>
    <row r="1544" spans="1:7" x14ac:dyDescent="0.25">
      <c r="A1544" s="39"/>
      <c r="B1544" s="13"/>
      <c r="C1544" s="13"/>
      <c r="D1544" s="13"/>
      <c r="E1544" s="91"/>
      <c r="F1544" s="14"/>
      <c r="G1544" s="40"/>
    </row>
    <row r="1545" spans="1:7" x14ac:dyDescent="0.25">
      <c r="A1545" s="33" t="s">
        <v>347</v>
      </c>
      <c r="B1545" s="5" t="s">
        <v>7</v>
      </c>
      <c r="C1545" s="6" t="s">
        <v>8</v>
      </c>
      <c r="D1545" s="6">
        <v>12</v>
      </c>
      <c r="E1545" s="88">
        <f>SUM(D1545:D1548)</f>
        <v>18</v>
      </c>
      <c r="F1545" s="8">
        <v>6</v>
      </c>
      <c r="G1545" s="34">
        <v>6</v>
      </c>
    </row>
    <row r="1546" spans="1:7" x14ac:dyDescent="0.25">
      <c r="A1546" s="35"/>
      <c r="B1546" s="5" t="s">
        <v>23</v>
      </c>
      <c r="C1546" s="5"/>
      <c r="D1546" s="5">
        <v>6</v>
      </c>
      <c r="E1546" s="89"/>
      <c r="F1546" s="10"/>
      <c r="G1546" s="36"/>
    </row>
    <row r="1547" spans="1:7" x14ac:dyDescent="0.25">
      <c r="A1547" s="35"/>
      <c r="B1547" s="5"/>
      <c r="C1547" s="5"/>
      <c r="D1547" s="5"/>
      <c r="E1547" s="89"/>
      <c r="F1547" s="10"/>
      <c r="G1547" s="36"/>
    </row>
    <row r="1548" spans="1:7" x14ac:dyDescent="0.25">
      <c r="A1548" s="37"/>
      <c r="B1548" s="5"/>
      <c r="C1548" s="5"/>
      <c r="D1548" s="5"/>
      <c r="E1548" s="90"/>
      <c r="F1548" s="12"/>
      <c r="G1548" s="38"/>
    </row>
    <row r="1549" spans="1:7" x14ac:dyDescent="0.25">
      <c r="A1549" s="39"/>
      <c r="B1549" s="13"/>
      <c r="C1549" s="13"/>
      <c r="D1549" s="13"/>
      <c r="E1549" s="91"/>
      <c r="F1549" s="14"/>
      <c r="G1549" s="40"/>
    </row>
    <row r="1550" spans="1:7" x14ac:dyDescent="0.25">
      <c r="A1550" s="33" t="s">
        <v>348</v>
      </c>
      <c r="B1550" s="5" t="s">
        <v>10</v>
      </c>
      <c r="C1550" s="5"/>
      <c r="D1550" s="5">
        <v>6</v>
      </c>
      <c r="E1550" s="88">
        <f>D1550+D1551+D1552+D1553</f>
        <v>24</v>
      </c>
      <c r="F1550" s="8">
        <v>6</v>
      </c>
      <c r="G1550" s="34">
        <v>6</v>
      </c>
    </row>
    <row r="1551" spans="1:7" x14ac:dyDescent="0.25">
      <c r="A1551" s="35"/>
      <c r="B1551" s="5" t="s">
        <v>17</v>
      </c>
      <c r="C1551" s="5" t="s">
        <v>29</v>
      </c>
      <c r="D1551" s="5">
        <v>6</v>
      </c>
      <c r="E1551" s="89"/>
      <c r="F1551" s="10"/>
      <c r="G1551" s="36"/>
    </row>
    <row r="1552" spans="1:7" x14ac:dyDescent="0.25">
      <c r="A1552" s="35"/>
      <c r="B1552" s="5" t="s">
        <v>7</v>
      </c>
      <c r="C1552" s="5" t="s">
        <v>13</v>
      </c>
      <c r="D1552" s="5">
        <v>12</v>
      </c>
      <c r="E1552" s="89"/>
      <c r="F1552" s="10"/>
      <c r="G1552" s="36"/>
    </row>
    <row r="1553" spans="1:7" x14ac:dyDescent="0.25">
      <c r="A1553" s="37"/>
      <c r="B1553" s="5"/>
      <c r="C1553" s="5"/>
      <c r="D1553" s="5"/>
      <c r="E1553" s="90"/>
      <c r="F1553" s="12"/>
      <c r="G1553" s="38"/>
    </row>
    <row r="1554" spans="1:7" x14ac:dyDescent="0.25">
      <c r="A1554" s="39"/>
      <c r="B1554" s="13"/>
      <c r="C1554" s="13"/>
      <c r="D1554" s="13"/>
      <c r="E1554" s="91"/>
      <c r="F1554" s="14"/>
      <c r="G1554" s="40"/>
    </row>
    <row r="1555" spans="1:7" x14ac:dyDescent="0.25">
      <c r="A1555" s="33" t="s">
        <v>349</v>
      </c>
      <c r="B1555" s="5" t="s">
        <v>10</v>
      </c>
      <c r="C1555" s="5"/>
      <c r="D1555" s="5">
        <v>6</v>
      </c>
      <c r="E1555" s="88">
        <f>D1555+D1556+D1557+D1558</f>
        <v>24</v>
      </c>
      <c r="F1555" s="8">
        <v>6</v>
      </c>
      <c r="G1555" s="34">
        <v>6</v>
      </c>
    </row>
    <row r="1556" spans="1:7" x14ac:dyDescent="0.25">
      <c r="A1556" s="35"/>
      <c r="B1556" s="5" t="s">
        <v>17</v>
      </c>
      <c r="C1556" s="5" t="s">
        <v>29</v>
      </c>
      <c r="D1556" s="5">
        <v>6</v>
      </c>
      <c r="E1556" s="89"/>
      <c r="F1556" s="10"/>
      <c r="G1556" s="36"/>
    </row>
    <row r="1557" spans="1:7" x14ac:dyDescent="0.25">
      <c r="A1557" s="35"/>
      <c r="B1557" s="5" t="s">
        <v>7</v>
      </c>
      <c r="C1557" s="5" t="s">
        <v>13</v>
      </c>
      <c r="D1557" s="5">
        <v>12</v>
      </c>
      <c r="E1557" s="89"/>
      <c r="F1557" s="10"/>
      <c r="G1557" s="36"/>
    </row>
    <row r="1558" spans="1:7" x14ac:dyDescent="0.25">
      <c r="A1558" s="37"/>
      <c r="B1558" s="5"/>
      <c r="C1558" s="5"/>
      <c r="D1558" s="5"/>
      <c r="E1558" s="90"/>
      <c r="F1558" s="12"/>
      <c r="G1558" s="38"/>
    </row>
    <row r="1559" spans="1:7" x14ac:dyDescent="0.25">
      <c r="A1559" s="39"/>
      <c r="B1559" s="13"/>
      <c r="C1559" s="13"/>
      <c r="D1559" s="13"/>
      <c r="E1559" s="91"/>
      <c r="F1559" s="14"/>
      <c r="G1559" s="40"/>
    </row>
    <row r="1560" spans="1:7" x14ac:dyDescent="0.25">
      <c r="A1560" s="41" t="s">
        <v>350</v>
      </c>
      <c r="B1560" s="15" t="s">
        <v>10</v>
      </c>
      <c r="C1560" s="15"/>
      <c r="D1560" s="15">
        <v>0.5</v>
      </c>
      <c r="E1560" s="88">
        <f>D1560+D1561+D1562+D1563</f>
        <v>0.5</v>
      </c>
      <c r="F1560" s="17">
        <v>6</v>
      </c>
      <c r="G1560" s="56">
        <v>0</v>
      </c>
    </row>
    <row r="1561" spans="1:7" x14ac:dyDescent="0.25">
      <c r="A1561" s="42"/>
      <c r="B1561" s="15"/>
      <c r="C1561" s="15"/>
      <c r="D1561" s="15"/>
      <c r="E1561" s="89"/>
      <c r="F1561" s="19"/>
      <c r="G1561" s="57"/>
    </row>
    <row r="1562" spans="1:7" x14ac:dyDescent="0.25">
      <c r="A1562" s="42"/>
      <c r="B1562" s="15"/>
      <c r="C1562" s="15"/>
      <c r="D1562" s="15"/>
      <c r="E1562" s="89"/>
      <c r="F1562" s="19"/>
      <c r="G1562" s="57"/>
    </row>
    <row r="1563" spans="1:7" x14ac:dyDescent="0.25">
      <c r="A1563" s="43"/>
      <c r="B1563" s="15"/>
      <c r="C1563" s="15"/>
      <c r="D1563" s="15"/>
      <c r="E1563" s="90"/>
      <c r="F1563" s="21"/>
      <c r="G1563" s="58"/>
    </row>
    <row r="1564" spans="1:7" x14ac:dyDescent="0.25">
      <c r="A1564" s="39"/>
      <c r="B1564" s="13"/>
      <c r="C1564" s="13"/>
      <c r="D1564" s="13"/>
      <c r="E1564" s="91"/>
      <c r="F1564" s="14"/>
      <c r="G1564" s="40"/>
    </row>
    <row r="1565" spans="1:7" x14ac:dyDescent="0.25">
      <c r="A1565" s="44" t="s">
        <v>351</v>
      </c>
      <c r="B1565" s="5" t="s">
        <v>10</v>
      </c>
      <c r="C1565" s="5"/>
      <c r="D1565" s="5">
        <v>2</v>
      </c>
      <c r="E1565" s="88">
        <f>SUM(D1565:D1568)</f>
        <v>2</v>
      </c>
      <c r="F1565" s="8">
        <v>6</v>
      </c>
      <c r="G1565" s="34">
        <v>0</v>
      </c>
    </row>
    <row r="1566" spans="1:7" x14ac:dyDescent="0.25">
      <c r="A1566" s="45"/>
      <c r="B1566" s="5"/>
      <c r="C1566" s="5"/>
      <c r="D1566" s="5"/>
      <c r="E1566" s="89"/>
      <c r="F1566" s="10"/>
      <c r="G1566" s="36"/>
    </row>
    <row r="1567" spans="1:7" x14ac:dyDescent="0.25">
      <c r="A1567" s="45"/>
      <c r="B1567" s="5"/>
      <c r="C1567" s="5"/>
      <c r="D1567" s="5"/>
      <c r="E1567" s="89"/>
      <c r="F1567" s="10"/>
      <c r="G1567" s="36"/>
    </row>
    <row r="1568" spans="1:7" x14ac:dyDescent="0.25">
      <c r="A1568" s="46"/>
      <c r="B1568" s="5"/>
      <c r="C1568" s="5"/>
      <c r="D1568" s="5"/>
      <c r="E1568" s="90"/>
      <c r="F1568" s="12"/>
      <c r="G1568" s="38"/>
    </row>
    <row r="1569" spans="1:7" x14ac:dyDescent="0.25">
      <c r="A1569" s="39"/>
      <c r="B1569" s="13"/>
      <c r="C1569" s="13"/>
      <c r="D1569" s="13"/>
      <c r="E1569" s="91"/>
      <c r="F1569" s="14"/>
      <c r="G1569" s="40"/>
    </row>
    <row r="1570" spans="1:7" x14ac:dyDescent="0.25">
      <c r="A1570" s="33" t="s">
        <v>352</v>
      </c>
      <c r="B1570" s="5" t="s">
        <v>10</v>
      </c>
      <c r="C1570" s="5"/>
      <c r="D1570" s="5">
        <v>6</v>
      </c>
      <c r="E1570" s="88">
        <f>D1570+D1571+D1572+D1573+D1574</f>
        <v>6</v>
      </c>
      <c r="F1570" s="8">
        <v>6</v>
      </c>
      <c r="G1570" s="34">
        <v>0</v>
      </c>
    </row>
    <row r="1571" spans="1:7" x14ac:dyDescent="0.25">
      <c r="A1571" s="35"/>
      <c r="B1571" s="5"/>
      <c r="C1571" s="5"/>
      <c r="D1571" s="5"/>
      <c r="E1571" s="89"/>
      <c r="F1571" s="10"/>
      <c r="G1571" s="36"/>
    </row>
    <row r="1572" spans="1:7" x14ac:dyDescent="0.25">
      <c r="A1572" s="35"/>
      <c r="B1572" s="5"/>
      <c r="C1572" s="5"/>
      <c r="D1572" s="5"/>
      <c r="E1572" s="89"/>
      <c r="F1572" s="10"/>
      <c r="G1572" s="36"/>
    </row>
    <row r="1573" spans="1:7" x14ac:dyDescent="0.25">
      <c r="A1573" s="35"/>
      <c r="B1573" s="5"/>
      <c r="C1573" s="5"/>
      <c r="D1573" s="5"/>
      <c r="E1573" s="89"/>
      <c r="F1573" s="10"/>
      <c r="G1573" s="36"/>
    </row>
    <row r="1574" spans="1:7" x14ac:dyDescent="0.25">
      <c r="A1574" s="37"/>
      <c r="B1574" s="5"/>
      <c r="C1574" s="5"/>
      <c r="D1574" s="5"/>
      <c r="E1574" s="90"/>
      <c r="F1574" s="12"/>
      <c r="G1574" s="38"/>
    </row>
    <row r="1575" spans="1:7" x14ac:dyDescent="0.25">
      <c r="A1575" s="39"/>
      <c r="B1575" s="13"/>
      <c r="C1575" s="13"/>
      <c r="D1575" s="13"/>
      <c r="E1575" s="91"/>
      <c r="F1575" s="14"/>
      <c r="G1575" s="40"/>
    </row>
    <row r="1576" spans="1:7" x14ac:dyDescent="0.25">
      <c r="A1576" s="33" t="s">
        <v>353</v>
      </c>
      <c r="B1576" s="5" t="s">
        <v>10</v>
      </c>
      <c r="C1576" s="5"/>
      <c r="D1576" s="5">
        <v>6</v>
      </c>
      <c r="E1576" s="88">
        <f>SUM(D1576:D1579)</f>
        <v>6</v>
      </c>
      <c r="F1576" s="8">
        <v>6</v>
      </c>
      <c r="G1576" s="34">
        <v>0</v>
      </c>
    </row>
    <row r="1577" spans="1:7" x14ac:dyDescent="0.25">
      <c r="A1577" s="35"/>
      <c r="B1577" s="5"/>
      <c r="C1577" s="5"/>
      <c r="D1577" s="5"/>
      <c r="E1577" s="89"/>
      <c r="F1577" s="10"/>
      <c r="G1577" s="36"/>
    </row>
    <row r="1578" spans="1:7" x14ac:dyDescent="0.25">
      <c r="A1578" s="35"/>
      <c r="B1578" s="5"/>
      <c r="C1578" s="5"/>
      <c r="D1578" s="5"/>
      <c r="E1578" s="89"/>
      <c r="F1578" s="10"/>
      <c r="G1578" s="36"/>
    </row>
    <row r="1579" spans="1:7" x14ac:dyDescent="0.25">
      <c r="A1579" s="37"/>
      <c r="B1579" s="5"/>
      <c r="C1579" s="5"/>
      <c r="D1579" s="5"/>
      <c r="E1579" s="90"/>
      <c r="F1579" s="12"/>
      <c r="G1579" s="38"/>
    </row>
    <row r="1580" spans="1:7" x14ac:dyDescent="0.25">
      <c r="A1580" s="39"/>
      <c r="B1580" s="13"/>
      <c r="C1580" s="13"/>
      <c r="D1580" s="13"/>
      <c r="E1580" s="91"/>
      <c r="F1580" s="14"/>
      <c r="G1580" s="40"/>
    </row>
    <row r="1581" spans="1:7" x14ac:dyDescent="0.25">
      <c r="A1581" s="33" t="s">
        <v>354</v>
      </c>
      <c r="B1581" s="5" t="s">
        <v>10</v>
      </c>
      <c r="C1581" s="5"/>
      <c r="D1581" s="5">
        <v>6</v>
      </c>
      <c r="E1581" s="88">
        <f>SUM(D1581:D1584)</f>
        <v>32</v>
      </c>
      <c r="F1581" s="8">
        <v>6</v>
      </c>
      <c r="G1581" s="34">
        <v>6</v>
      </c>
    </row>
    <row r="1582" spans="1:7" x14ac:dyDescent="0.25">
      <c r="A1582" s="35"/>
      <c r="B1582" s="5" t="s">
        <v>53</v>
      </c>
      <c r="C1582" s="5" t="s">
        <v>54</v>
      </c>
      <c r="D1582" s="5">
        <v>2</v>
      </c>
      <c r="E1582" s="89"/>
      <c r="F1582" s="10"/>
      <c r="G1582" s="36"/>
    </row>
    <row r="1583" spans="1:7" x14ac:dyDescent="0.25">
      <c r="A1583" s="35"/>
      <c r="B1583" s="5" t="s">
        <v>15</v>
      </c>
      <c r="C1583" s="5" t="s">
        <v>8</v>
      </c>
      <c r="D1583" s="5">
        <v>12</v>
      </c>
      <c r="E1583" s="89"/>
      <c r="F1583" s="10"/>
      <c r="G1583" s="36"/>
    </row>
    <row r="1584" spans="1:7" x14ac:dyDescent="0.25">
      <c r="A1584" s="37"/>
      <c r="B1584" s="5" t="s">
        <v>21</v>
      </c>
      <c r="C1584" s="5" t="s">
        <v>8</v>
      </c>
      <c r="D1584" s="5">
        <v>12</v>
      </c>
      <c r="E1584" s="90"/>
      <c r="F1584" s="12"/>
      <c r="G1584" s="38"/>
    </row>
    <row r="1585" spans="1:7" x14ac:dyDescent="0.25">
      <c r="A1585" s="39"/>
      <c r="B1585" s="13"/>
      <c r="C1585" s="13"/>
      <c r="D1585" s="13"/>
      <c r="E1585" s="91"/>
      <c r="F1585" s="14"/>
      <c r="G1585" s="40"/>
    </row>
    <row r="1586" spans="1:7" x14ac:dyDescent="0.25">
      <c r="A1586" s="33" t="s">
        <v>355</v>
      </c>
      <c r="B1586" s="5" t="s">
        <v>10</v>
      </c>
      <c r="C1586" s="5"/>
      <c r="D1586" s="5">
        <v>0.5</v>
      </c>
      <c r="E1586" s="88">
        <f>D1586+D1587+D1588+D1589</f>
        <v>14.5</v>
      </c>
      <c r="F1586" s="8">
        <v>6</v>
      </c>
      <c r="G1586" s="34">
        <v>2.5</v>
      </c>
    </row>
    <row r="1587" spans="1:7" x14ac:dyDescent="0.25">
      <c r="A1587" s="35"/>
      <c r="B1587" s="5" t="s">
        <v>53</v>
      </c>
      <c r="C1587" s="5" t="s">
        <v>54</v>
      </c>
      <c r="D1587" s="5">
        <v>2</v>
      </c>
      <c r="E1587" s="89"/>
      <c r="F1587" s="10"/>
      <c r="G1587" s="36"/>
    </row>
    <row r="1588" spans="1:7" x14ac:dyDescent="0.25">
      <c r="A1588" s="35"/>
      <c r="B1588" s="5" t="s">
        <v>15</v>
      </c>
      <c r="C1588" s="5" t="s">
        <v>8</v>
      </c>
      <c r="D1588" s="5">
        <v>12</v>
      </c>
      <c r="E1588" s="89"/>
      <c r="F1588" s="10"/>
      <c r="G1588" s="36"/>
    </row>
    <row r="1589" spans="1:7" x14ac:dyDescent="0.25">
      <c r="A1589" s="37"/>
      <c r="B1589" s="5"/>
      <c r="C1589" s="5"/>
      <c r="D1589" s="5"/>
      <c r="E1589" s="90"/>
      <c r="F1589" s="12"/>
      <c r="G1589" s="38"/>
    </row>
    <row r="1590" spans="1:7" x14ac:dyDescent="0.25">
      <c r="A1590" s="39"/>
      <c r="B1590" s="13"/>
      <c r="C1590" s="13"/>
      <c r="D1590" s="13"/>
      <c r="E1590" s="91"/>
      <c r="F1590" s="14"/>
      <c r="G1590" s="40"/>
    </row>
    <row r="1591" spans="1:7" x14ac:dyDescent="0.25">
      <c r="A1591" s="33" t="s">
        <v>356</v>
      </c>
      <c r="B1591" s="5" t="s">
        <v>10</v>
      </c>
      <c r="C1591" s="5"/>
      <c r="D1591" s="5">
        <v>6</v>
      </c>
      <c r="E1591" s="88">
        <f>SUM(D1591:D1597)</f>
        <v>18</v>
      </c>
      <c r="F1591" s="8">
        <v>6</v>
      </c>
      <c r="G1591" s="34">
        <v>6</v>
      </c>
    </row>
    <row r="1592" spans="1:7" x14ac:dyDescent="0.25">
      <c r="A1592" s="35"/>
      <c r="B1592" s="5" t="s">
        <v>7</v>
      </c>
      <c r="C1592" s="5" t="s">
        <v>13</v>
      </c>
      <c r="D1592" s="5">
        <v>12</v>
      </c>
      <c r="E1592" s="89"/>
      <c r="F1592" s="10"/>
      <c r="G1592" s="36"/>
    </row>
    <row r="1593" spans="1:7" x14ac:dyDescent="0.25">
      <c r="A1593" s="35"/>
      <c r="B1593" s="5"/>
      <c r="C1593" s="5"/>
      <c r="D1593" s="5"/>
      <c r="E1593" s="89"/>
      <c r="F1593" s="10"/>
      <c r="G1593" s="36"/>
    </row>
    <row r="1594" spans="1:7" x14ac:dyDescent="0.25">
      <c r="A1594" s="35"/>
      <c r="B1594" s="5"/>
      <c r="C1594" s="5"/>
      <c r="D1594" s="5"/>
      <c r="E1594" s="89"/>
      <c r="F1594" s="10"/>
      <c r="G1594" s="36"/>
    </row>
    <row r="1595" spans="1:7" x14ac:dyDescent="0.25">
      <c r="A1595" s="35"/>
      <c r="B1595" s="5"/>
      <c r="C1595" s="5"/>
      <c r="D1595" s="5"/>
      <c r="E1595" s="89"/>
      <c r="F1595" s="10"/>
      <c r="G1595" s="36"/>
    </row>
    <row r="1596" spans="1:7" x14ac:dyDescent="0.25">
      <c r="A1596" s="35"/>
      <c r="B1596" s="5"/>
      <c r="C1596" s="5"/>
      <c r="D1596" s="5"/>
      <c r="E1596" s="89"/>
      <c r="F1596" s="10"/>
      <c r="G1596" s="36"/>
    </row>
    <row r="1597" spans="1:7" x14ac:dyDescent="0.25">
      <c r="A1597" s="37"/>
      <c r="B1597" s="5"/>
      <c r="C1597" s="5"/>
      <c r="D1597" s="5"/>
      <c r="E1597" s="90"/>
      <c r="F1597" s="12"/>
      <c r="G1597" s="38"/>
    </row>
    <row r="1598" spans="1:7" x14ac:dyDescent="0.25">
      <c r="A1598" s="39"/>
      <c r="B1598" s="13"/>
      <c r="C1598" s="13"/>
      <c r="D1598" s="13"/>
      <c r="E1598" s="91"/>
      <c r="F1598" s="14"/>
      <c r="G1598" s="40"/>
    </row>
    <row r="1599" spans="1:7" x14ac:dyDescent="0.25">
      <c r="A1599" s="33" t="s">
        <v>357</v>
      </c>
      <c r="B1599" s="5" t="s">
        <v>10</v>
      </c>
      <c r="C1599" s="5"/>
      <c r="D1599" s="5">
        <v>6</v>
      </c>
      <c r="E1599" s="88">
        <f>SUM(D1599:D1602)</f>
        <v>18</v>
      </c>
      <c r="F1599" s="8">
        <v>6</v>
      </c>
      <c r="G1599" s="34">
        <v>6</v>
      </c>
    </row>
    <row r="1600" spans="1:7" x14ac:dyDescent="0.25">
      <c r="A1600" s="35"/>
      <c r="B1600" s="5" t="s">
        <v>15</v>
      </c>
      <c r="C1600" s="5" t="s">
        <v>8</v>
      </c>
      <c r="D1600" s="5">
        <v>12</v>
      </c>
      <c r="E1600" s="89"/>
      <c r="F1600" s="10"/>
      <c r="G1600" s="36"/>
    </row>
    <row r="1601" spans="1:7" x14ac:dyDescent="0.25">
      <c r="A1601" s="35"/>
      <c r="B1601" s="5"/>
      <c r="C1601" s="5"/>
      <c r="D1601" s="5"/>
      <c r="E1601" s="89"/>
      <c r="F1601" s="10"/>
      <c r="G1601" s="36"/>
    </row>
    <row r="1602" spans="1:7" x14ac:dyDescent="0.25">
      <c r="A1602" s="37"/>
      <c r="B1602" s="5"/>
      <c r="C1602" s="5"/>
      <c r="D1602" s="5"/>
      <c r="E1602" s="90"/>
      <c r="F1602" s="12"/>
      <c r="G1602" s="38"/>
    </row>
    <row r="1603" spans="1:7" x14ac:dyDescent="0.25">
      <c r="A1603" s="39"/>
      <c r="B1603" s="13"/>
      <c r="C1603" s="13"/>
      <c r="D1603" s="13"/>
      <c r="E1603" s="91"/>
      <c r="F1603" s="14"/>
      <c r="G1603" s="40"/>
    </row>
    <row r="1604" spans="1:7" x14ac:dyDescent="0.25">
      <c r="A1604" s="33" t="s">
        <v>358</v>
      </c>
      <c r="B1604" s="5" t="s">
        <v>10</v>
      </c>
      <c r="C1604" s="5"/>
      <c r="D1604" s="5">
        <v>4</v>
      </c>
      <c r="E1604" s="88">
        <f>D1604+D1605+D1606+D1607</f>
        <v>22</v>
      </c>
      <c r="F1604" s="8">
        <v>6</v>
      </c>
      <c r="G1604" s="34">
        <v>6</v>
      </c>
    </row>
    <row r="1605" spans="1:7" x14ac:dyDescent="0.25">
      <c r="A1605" s="35"/>
      <c r="B1605" s="5" t="s">
        <v>7</v>
      </c>
      <c r="C1605" s="5" t="s">
        <v>8</v>
      </c>
      <c r="D1605" s="5">
        <v>12</v>
      </c>
      <c r="E1605" s="89"/>
      <c r="F1605" s="10"/>
      <c r="G1605" s="36"/>
    </row>
    <row r="1606" spans="1:7" x14ac:dyDescent="0.25">
      <c r="A1606" s="35"/>
      <c r="B1606" s="5" t="s">
        <v>53</v>
      </c>
      <c r="C1606" s="5" t="s">
        <v>359</v>
      </c>
      <c r="D1606" s="5">
        <v>6</v>
      </c>
      <c r="E1606" s="89"/>
      <c r="F1606" s="10"/>
      <c r="G1606" s="36"/>
    </row>
    <row r="1607" spans="1:7" x14ac:dyDescent="0.25">
      <c r="A1607" s="37"/>
      <c r="B1607" s="5"/>
      <c r="C1607" s="5"/>
      <c r="D1607" s="5"/>
      <c r="E1607" s="90"/>
      <c r="F1607" s="12"/>
      <c r="G1607" s="38"/>
    </row>
    <row r="1608" spans="1:7" x14ac:dyDescent="0.25">
      <c r="A1608" s="39"/>
      <c r="B1608" s="13"/>
      <c r="C1608" s="13"/>
      <c r="D1608" s="13"/>
      <c r="E1608" s="91"/>
      <c r="F1608" s="14"/>
      <c r="G1608" s="40"/>
    </row>
    <row r="1609" spans="1:7" x14ac:dyDescent="0.25">
      <c r="A1609" s="33" t="s">
        <v>360</v>
      </c>
      <c r="B1609" s="5" t="s">
        <v>10</v>
      </c>
      <c r="C1609" s="5"/>
      <c r="D1609" s="5">
        <v>0.5</v>
      </c>
      <c r="E1609" s="88">
        <f>SUM(D1609:D1612)</f>
        <v>12.5</v>
      </c>
      <c r="F1609" s="8">
        <v>6</v>
      </c>
      <c r="G1609" s="34">
        <v>0.5</v>
      </c>
    </row>
    <row r="1610" spans="1:7" x14ac:dyDescent="0.25">
      <c r="A1610" s="35"/>
      <c r="B1610" s="5" t="s">
        <v>7</v>
      </c>
      <c r="C1610" s="5" t="s">
        <v>8</v>
      </c>
      <c r="D1610" s="5">
        <v>12</v>
      </c>
      <c r="E1610" s="89"/>
      <c r="F1610" s="10"/>
      <c r="G1610" s="36"/>
    </row>
    <row r="1611" spans="1:7" x14ac:dyDescent="0.25">
      <c r="A1611" s="35"/>
      <c r="B1611" s="5"/>
      <c r="C1611" s="5"/>
      <c r="D1611" s="5"/>
      <c r="E1611" s="89"/>
      <c r="F1611" s="10"/>
      <c r="G1611" s="36"/>
    </row>
    <row r="1612" spans="1:7" x14ac:dyDescent="0.25">
      <c r="A1612" s="37"/>
      <c r="B1612" s="5"/>
      <c r="C1612" s="5"/>
      <c r="D1612" s="5"/>
      <c r="E1612" s="90"/>
      <c r="F1612" s="12"/>
      <c r="G1612" s="38"/>
    </row>
    <row r="1613" spans="1:7" x14ac:dyDescent="0.25">
      <c r="A1613" s="39"/>
      <c r="B1613" s="13"/>
      <c r="C1613" s="13"/>
      <c r="D1613" s="13"/>
      <c r="E1613" s="91"/>
      <c r="F1613" s="14"/>
      <c r="G1613" s="40"/>
    </row>
    <row r="1614" spans="1:7" x14ac:dyDescent="0.25">
      <c r="A1614" s="33" t="s">
        <v>361</v>
      </c>
      <c r="B1614" s="5" t="s">
        <v>10</v>
      </c>
      <c r="C1614" s="5"/>
      <c r="D1614" s="5">
        <v>6</v>
      </c>
      <c r="E1614" s="88">
        <f>D1614+D1615+D1616+D1617</f>
        <v>6</v>
      </c>
      <c r="F1614" s="8">
        <v>6</v>
      </c>
      <c r="G1614" s="34">
        <v>0</v>
      </c>
    </row>
    <row r="1615" spans="1:7" x14ac:dyDescent="0.25">
      <c r="A1615" s="35"/>
      <c r="B1615" s="5"/>
      <c r="C1615" s="5"/>
      <c r="D1615" s="5"/>
      <c r="E1615" s="89"/>
      <c r="F1615" s="10"/>
      <c r="G1615" s="36"/>
    </row>
    <row r="1616" spans="1:7" x14ac:dyDescent="0.25">
      <c r="A1616" s="35"/>
      <c r="B1616" s="5"/>
      <c r="C1616" s="5"/>
      <c r="D1616" s="5"/>
      <c r="E1616" s="89"/>
      <c r="F1616" s="10"/>
      <c r="G1616" s="36"/>
    </row>
    <row r="1617" spans="1:7" x14ac:dyDescent="0.25">
      <c r="A1617" s="37"/>
      <c r="B1617" s="5"/>
      <c r="C1617" s="5"/>
      <c r="D1617" s="5"/>
      <c r="E1617" s="90"/>
      <c r="F1617" s="12"/>
      <c r="G1617" s="38"/>
    </row>
    <row r="1618" spans="1:7" x14ac:dyDescent="0.25">
      <c r="A1618" s="39"/>
      <c r="B1618" s="13"/>
      <c r="C1618" s="13"/>
      <c r="D1618" s="13"/>
      <c r="E1618" s="91"/>
      <c r="F1618" s="14"/>
      <c r="G1618" s="40"/>
    </row>
    <row r="1619" spans="1:7" x14ac:dyDescent="0.25">
      <c r="A1619" s="33" t="s">
        <v>362</v>
      </c>
      <c r="B1619" s="5" t="s">
        <v>10</v>
      </c>
      <c r="C1619" s="5"/>
      <c r="D1619" s="5">
        <v>6</v>
      </c>
      <c r="E1619" s="88">
        <f>SUM(D1619:D1622)</f>
        <v>6</v>
      </c>
      <c r="F1619" s="8">
        <v>6</v>
      </c>
      <c r="G1619" s="34">
        <v>0</v>
      </c>
    </row>
    <row r="1620" spans="1:7" x14ac:dyDescent="0.25">
      <c r="A1620" s="35"/>
      <c r="B1620" s="5"/>
      <c r="C1620" s="5"/>
      <c r="D1620" s="5"/>
      <c r="E1620" s="89"/>
      <c r="F1620" s="10"/>
      <c r="G1620" s="36"/>
    </row>
    <row r="1621" spans="1:7" x14ac:dyDescent="0.25">
      <c r="A1621" s="35"/>
      <c r="B1621" s="5"/>
      <c r="C1621" s="5"/>
      <c r="D1621" s="5"/>
      <c r="E1621" s="89"/>
      <c r="F1621" s="10"/>
      <c r="G1621" s="36"/>
    </row>
    <row r="1622" spans="1:7" x14ac:dyDescent="0.25">
      <c r="A1622" s="37"/>
      <c r="B1622" s="5"/>
      <c r="C1622" s="5"/>
      <c r="D1622" s="5"/>
      <c r="E1622" s="90"/>
      <c r="F1622" s="12"/>
      <c r="G1622" s="38"/>
    </row>
    <row r="1623" spans="1:7" x14ac:dyDescent="0.25">
      <c r="A1623" s="39"/>
      <c r="B1623" s="13"/>
      <c r="C1623" s="13"/>
      <c r="D1623" s="13"/>
      <c r="E1623" s="91"/>
      <c r="F1623" s="14"/>
      <c r="G1623" s="40"/>
    </row>
    <row r="1624" spans="1:7" x14ac:dyDescent="0.25">
      <c r="A1624" s="44" t="s">
        <v>363</v>
      </c>
      <c r="B1624" s="5" t="s">
        <v>10</v>
      </c>
      <c r="C1624" s="5"/>
      <c r="D1624" s="5">
        <v>3.5</v>
      </c>
      <c r="E1624" s="88">
        <f>SUM(D1624:D1627)</f>
        <v>8.5</v>
      </c>
      <c r="F1624" s="8">
        <v>6</v>
      </c>
      <c r="G1624" s="34">
        <v>0</v>
      </c>
    </row>
    <row r="1625" spans="1:7" x14ac:dyDescent="0.25">
      <c r="A1625" s="45"/>
      <c r="B1625" s="5" t="s">
        <v>7</v>
      </c>
      <c r="C1625" s="5" t="s">
        <v>8</v>
      </c>
      <c r="D1625" s="5">
        <v>5</v>
      </c>
      <c r="E1625" s="89"/>
      <c r="F1625" s="10"/>
      <c r="G1625" s="36"/>
    </row>
    <row r="1626" spans="1:7" x14ac:dyDescent="0.25">
      <c r="A1626" s="45"/>
      <c r="B1626" s="5"/>
      <c r="C1626" s="5"/>
      <c r="D1626" s="5"/>
      <c r="E1626" s="89"/>
      <c r="F1626" s="10"/>
      <c r="G1626" s="36"/>
    </row>
    <row r="1627" spans="1:7" x14ac:dyDescent="0.25">
      <c r="A1627" s="46"/>
      <c r="B1627" s="5"/>
      <c r="C1627" s="5"/>
      <c r="D1627" s="5"/>
      <c r="E1627" s="90"/>
      <c r="F1627" s="12"/>
      <c r="G1627" s="38"/>
    </row>
    <row r="1628" spans="1:7" x14ac:dyDescent="0.25">
      <c r="A1628" s="39"/>
      <c r="B1628" s="13"/>
      <c r="C1628" s="13"/>
      <c r="D1628" s="13"/>
      <c r="E1628" s="91"/>
      <c r="F1628" s="14"/>
      <c r="G1628" s="40"/>
    </row>
    <row r="1629" spans="1:7" x14ac:dyDescent="0.25">
      <c r="A1629" s="33" t="s">
        <v>364</v>
      </c>
      <c r="B1629" s="5" t="s">
        <v>10</v>
      </c>
      <c r="C1629" s="5"/>
      <c r="D1629" s="5">
        <v>6</v>
      </c>
      <c r="E1629" s="88">
        <f>SUM(D1629:D1638)</f>
        <v>70.5</v>
      </c>
      <c r="F1629" s="8">
        <v>6</v>
      </c>
      <c r="G1629" s="7">
        <v>6</v>
      </c>
    </row>
    <row r="1630" spans="1:7" x14ac:dyDescent="0.25">
      <c r="A1630" s="35"/>
      <c r="B1630" s="5" t="s">
        <v>23</v>
      </c>
      <c r="C1630" s="5"/>
      <c r="D1630" s="5">
        <v>6</v>
      </c>
      <c r="E1630" s="89"/>
      <c r="F1630" s="10"/>
      <c r="G1630" s="9"/>
    </row>
    <row r="1631" spans="1:7" x14ac:dyDescent="0.25">
      <c r="A1631" s="35"/>
      <c r="B1631" s="5" t="s">
        <v>32</v>
      </c>
      <c r="C1631" s="5" t="s">
        <v>55</v>
      </c>
      <c r="D1631" s="5">
        <v>10</v>
      </c>
      <c r="E1631" s="89"/>
      <c r="F1631" s="10"/>
      <c r="G1631" s="9"/>
    </row>
    <row r="1632" spans="1:7" x14ac:dyDescent="0.25">
      <c r="A1632" s="35"/>
      <c r="B1632" s="5" t="s">
        <v>7</v>
      </c>
      <c r="C1632" s="5" t="s">
        <v>8</v>
      </c>
      <c r="D1632" s="5">
        <v>5</v>
      </c>
      <c r="E1632" s="89"/>
      <c r="F1632" s="10"/>
      <c r="G1632" s="9"/>
    </row>
    <row r="1633" spans="1:7" x14ac:dyDescent="0.25">
      <c r="A1633" s="35"/>
      <c r="B1633" s="5" t="s">
        <v>32</v>
      </c>
      <c r="C1633" s="5" t="s">
        <v>246</v>
      </c>
      <c r="D1633" s="5">
        <v>5</v>
      </c>
      <c r="E1633" s="89"/>
      <c r="F1633" s="10"/>
      <c r="G1633" s="9"/>
    </row>
    <row r="1634" spans="1:7" x14ac:dyDescent="0.25">
      <c r="A1634" s="35"/>
      <c r="B1634" s="5" t="s">
        <v>32</v>
      </c>
      <c r="C1634" s="5" t="s">
        <v>365</v>
      </c>
      <c r="D1634" s="5">
        <v>1.5</v>
      </c>
      <c r="E1634" s="89"/>
      <c r="F1634" s="10"/>
      <c r="G1634" s="9"/>
    </row>
    <row r="1635" spans="1:7" x14ac:dyDescent="0.25">
      <c r="A1635" s="35"/>
      <c r="B1635" s="5" t="s">
        <v>32</v>
      </c>
      <c r="C1635" s="5" t="s">
        <v>57</v>
      </c>
      <c r="D1635" s="5">
        <v>15.5</v>
      </c>
      <c r="E1635" s="89"/>
      <c r="F1635" s="10"/>
      <c r="G1635" s="9"/>
    </row>
    <row r="1636" spans="1:7" x14ac:dyDescent="0.25">
      <c r="A1636" s="35"/>
      <c r="B1636" s="5" t="s">
        <v>32</v>
      </c>
      <c r="C1636" s="5" t="s">
        <v>366</v>
      </c>
      <c r="D1636" s="5">
        <v>12</v>
      </c>
      <c r="E1636" s="89"/>
      <c r="F1636" s="10"/>
      <c r="G1636" s="9"/>
    </row>
    <row r="1637" spans="1:7" x14ac:dyDescent="0.25">
      <c r="A1637" s="35"/>
      <c r="B1637" s="5" t="s">
        <v>23</v>
      </c>
      <c r="C1637" s="5"/>
      <c r="D1637" s="5">
        <v>6</v>
      </c>
      <c r="E1637" s="89"/>
      <c r="F1637" s="10"/>
      <c r="G1637" s="9"/>
    </row>
    <row r="1638" spans="1:7" x14ac:dyDescent="0.25">
      <c r="A1638" s="37"/>
      <c r="B1638" s="5" t="s">
        <v>32</v>
      </c>
      <c r="C1638" s="5" t="s">
        <v>212</v>
      </c>
      <c r="D1638" s="5">
        <v>3.5</v>
      </c>
      <c r="E1638" s="90"/>
      <c r="F1638" s="12"/>
      <c r="G1638" s="11"/>
    </row>
    <row r="1639" spans="1:7" x14ac:dyDescent="0.25">
      <c r="A1639" s="39"/>
      <c r="B1639" s="13"/>
      <c r="C1639" s="13"/>
      <c r="D1639" s="13"/>
      <c r="E1639" s="91"/>
      <c r="F1639" s="14"/>
      <c r="G1639" s="40"/>
    </row>
    <row r="1640" spans="1:7" x14ac:dyDescent="0.25">
      <c r="A1640" s="33" t="s">
        <v>367</v>
      </c>
      <c r="B1640" s="5" t="s">
        <v>10</v>
      </c>
      <c r="C1640" s="5"/>
      <c r="D1640" s="5">
        <v>0.5</v>
      </c>
      <c r="E1640" s="88">
        <f>D1640+D1641+D1642+D1643</f>
        <v>12.5</v>
      </c>
      <c r="F1640" s="8">
        <v>6</v>
      </c>
      <c r="G1640" s="34">
        <v>0.5</v>
      </c>
    </row>
    <row r="1641" spans="1:7" x14ac:dyDescent="0.25">
      <c r="A1641" s="35"/>
      <c r="B1641" s="5" t="s">
        <v>7</v>
      </c>
      <c r="C1641" s="5" t="s">
        <v>8</v>
      </c>
      <c r="D1641" s="5">
        <v>12</v>
      </c>
      <c r="E1641" s="89"/>
      <c r="F1641" s="10"/>
      <c r="G1641" s="36"/>
    </row>
    <row r="1642" spans="1:7" x14ac:dyDescent="0.25">
      <c r="A1642" s="35"/>
      <c r="B1642" s="5"/>
      <c r="C1642" s="5"/>
      <c r="D1642" s="5"/>
      <c r="E1642" s="89"/>
      <c r="F1642" s="10"/>
      <c r="G1642" s="36"/>
    </row>
    <row r="1643" spans="1:7" x14ac:dyDescent="0.25">
      <c r="A1643" s="37"/>
      <c r="B1643" s="5"/>
      <c r="C1643" s="5"/>
      <c r="D1643" s="5"/>
      <c r="E1643" s="90"/>
      <c r="F1643" s="12"/>
      <c r="G1643" s="38"/>
    </row>
    <row r="1644" spans="1:7" x14ac:dyDescent="0.25">
      <c r="A1644" s="39"/>
      <c r="B1644" s="13"/>
      <c r="C1644" s="13"/>
      <c r="D1644" s="13"/>
      <c r="E1644" s="91"/>
      <c r="F1644" s="14"/>
      <c r="G1644" s="40"/>
    </row>
    <row r="1645" spans="1:7" x14ac:dyDescent="0.25">
      <c r="A1645" s="33" t="s">
        <v>368</v>
      </c>
      <c r="B1645" s="5" t="s">
        <v>10</v>
      </c>
      <c r="C1645" s="5"/>
      <c r="D1645" s="5">
        <v>0.5</v>
      </c>
      <c r="E1645" s="88">
        <f>D1645+D1646+D1647+D1648</f>
        <v>12.5</v>
      </c>
      <c r="F1645" s="8">
        <v>6</v>
      </c>
      <c r="G1645" s="34">
        <v>0.5</v>
      </c>
    </row>
    <row r="1646" spans="1:7" x14ac:dyDescent="0.25">
      <c r="A1646" s="35"/>
      <c r="B1646" s="5" t="s">
        <v>21</v>
      </c>
      <c r="C1646" s="5" t="s">
        <v>8</v>
      </c>
      <c r="D1646" s="5">
        <v>12</v>
      </c>
      <c r="E1646" s="89"/>
      <c r="F1646" s="10"/>
      <c r="G1646" s="36"/>
    </row>
    <row r="1647" spans="1:7" x14ac:dyDescent="0.25">
      <c r="A1647" s="35"/>
      <c r="B1647" s="5"/>
      <c r="C1647" s="5"/>
      <c r="D1647" s="5"/>
      <c r="E1647" s="89"/>
      <c r="F1647" s="10"/>
      <c r="G1647" s="36"/>
    </row>
    <row r="1648" spans="1:7" x14ac:dyDescent="0.25">
      <c r="A1648" s="37"/>
      <c r="B1648" s="5"/>
      <c r="C1648" s="5"/>
      <c r="D1648" s="5"/>
      <c r="E1648" s="90"/>
      <c r="F1648" s="12"/>
      <c r="G1648" s="38"/>
    </row>
    <row r="1649" spans="1:7" x14ac:dyDescent="0.25">
      <c r="A1649" s="39"/>
      <c r="B1649" s="13"/>
      <c r="C1649" s="13"/>
      <c r="D1649" s="13"/>
      <c r="E1649" s="91"/>
      <c r="F1649" s="14"/>
      <c r="G1649" s="40"/>
    </row>
    <row r="1650" spans="1:7" x14ac:dyDescent="0.25">
      <c r="A1650" s="33" t="s">
        <v>369</v>
      </c>
      <c r="B1650" s="5" t="s">
        <v>10</v>
      </c>
      <c r="C1650" s="5"/>
      <c r="D1650" s="5">
        <v>6</v>
      </c>
      <c r="E1650" s="88">
        <f>D1650+D1651+D1652+D1653</f>
        <v>18</v>
      </c>
      <c r="F1650" s="8">
        <v>6</v>
      </c>
      <c r="G1650" s="34">
        <v>6</v>
      </c>
    </row>
    <row r="1651" spans="1:7" x14ac:dyDescent="0.25">
      <c r="A1651" s="35"/>
      <c r="B1651" s="5" t="s">
        <v>7</v>
      </c>
      <c r="C1651" s="5" t="s">
        <v>13</v>
      </c>
      <c r="D1651" s="5">
        <v>12</v>
      </c>
      <c r="E1651" s="89"/>
      <c r="F1651" s="10"/>
      <c r="G1651" s="36"/>
    </row>
    <row r="1652" spans="1:7" x14ac:dyDescent="0.25">
      <c r="A1652" s="35"/>
      <c r="B1652" s="5"/>
      <c r="C1652" s="5"/>
      <c r="D1652" s="5"/>
      <c r="E1652" s="89"/>
      <c r="F1652" s="10"/>
      <c r="G1652" s="36"/>
    </row>
    <row r="1653" spans="1:7" x14ac:dyDescent="0.25">
      <c r="A1653" s="37"/>
      <c r="B1653" s="5"/>
      <c r="C1653" s="5"/>
      <c r="D1653" s="5"/>
      <c r="E1653" s="90"/>
      <c r="F1653" s="12"/>
      <c r="G1653" s="38"/>
    </row>
    <row r="1654" spans="1:7" x14ac:dyDescent="0.25">
      <c r="A1654" s="39"/>
      <c r="B1654" s="13"/>
      <c r="C1654" s="13"/>
      <c r="D1654" s="13"/>
      <c r="E1654" s="91"/>
      <c r="F1654" s="14"/>
      <c r="G1654" s="40"/>
    </row>
    <row r="1655" spans="1:7" x14ac:dyDescent="0.25">
      <c r="A1655" s="44" t="s">
        <v>370</v>
      </c>
      <c r="B1655" s="5" t="s">
        <v>10</v>
      </c>
      <c r="C1655" s="5"/>
      <c r="D1655" s="5">
        <v>6</v>
      </c>
      <c r="E1655" s="88">
        <f>SUM(D1655:D1658)</f>
        <v>18</v>
      </c>
      <c r="F1655" s="8">
        <v>6</v>
      </c>
      <c r="G1655" s="34">
        <v>6</v>
      </c>
    </row>
    <row r="1656" spans="1:7" x14ac:dyDescent="0.25">
      <c r="A1656" s="45"/>
      <c r="B1656" s="5" t="s">
        <v>21</v>
      </c>
      <c r="C1656" s="5" t="s">
        <v>8</v>
      </c>
      <c r="D1656" s="5">
        <v>12</v>
      </c>
      <c r="E1656" s="89"/>
      <c r="F1656" s="10"/>
      <c r="G1656" s="36"/>
    </row>
    <row r="1657" spans="1:7" x14ac:dyDescent="0.25">
      <c r="A1657" s="45"/>
      <c r="B1657" s="5"/>
      <c r="C1657" s="5"/>
      <c r="D1657" s="5"/>
      <c r="E1657" s="89"/>
      <c r="F1657" s="10"/>
      <c r="G1657" s="36"/>
    </row>
    <row r="1658" spans="1:7" x14ac:dyDescent="0.25">
      <c r="A1658" s="46"/>
      <c r="B1658" s="5"/>
      <c r="C1658" s="5"/>
      <c r="D1658" s="5"/>
      <c r="E1658" s="90"/>
      <c r="F1658" s="12"/>
      <c r="G1658" s="38"/>
    </row>
    <row r="1659" spans="1:7" x14ac:dyDescent="0.25">
      <c r="A1659" s="39"/>
      <c r="B1659" s="13"/>
      <c r="C1659" s="13"/>
      <c r="D1659" s="13"/>
      <c r="E1659" s="91"/>
      <c r="F1659" s="14"/>
      <c r="G1659" s="40"/>
    </row>
    <row r="1660" spans="1:7" x14ac:dyDescent="0.25">
      <c r="A1660" s="41" t="s">
        <v>371</v>
      </c>
      <c r="B1660" s="15" t="s">
        <v>10</v>
      </c>
      <c r="C1660" s="15"/>
      <c r="D1660" s="15">
        <v>6</v>
      </c>
      <c r="E1660" s="88">
        <f>SUM(D1660:D1663)</f>
        <v>18</v>
      </c>
      <c r="F1660" s="17">
        <v>6</v>
      </c>
      <c r="G1660" s="56">
        <v>6</v>
      </c>
    </row>
    <row r="1661" spans="1:7" x14ac:dyDescent="0.25">
      <c r="A1661" s="42"/>
      <c r="B1661" s="15" t="s">
        <v>7</v>
      </c>
      <c r="C1661" s="15" t="s">
        <v>13</v>
      </c>
      <c r="D1661" s="15">
        <v>12</v>
      </c>
      <c r="E1661" s="89"/>
      <c r="F1661" s="19"/>
      <c r="G1661" s="57"/>
    </row>
    <row r="1662" spans="1:7" x14ac:dyDescent="0.25">
      <c r="A1662" s="42"/>
      <c r="B1662" s="15"/>
      <c r="C1662" s="15"/>
      <c r="D1662" s="15"/>
      <c r="E1662" s="89"/>
      <c r="F1662" s="19"/>
      <c r="G1662" s="57"/>
    </row>
    <row r="1663" spans="1:7" x14ac:dyDescent="0.25">
      <c r="A1663" s="43"/>
      <c r="B1663" s="15"/>
      <c r="C1663" s="15"/>
      <c r="D1663" s="15"/>
      <c r="E1663" s="90"/>
      <c r="F1663" s="21"/>
      <c r="G1663" s="58"/>
    </row>
    <row r="1664" spans="1:7" x14ac:dyDescent="0.25">
      <c r="A1664" s="39"/>
      <c r="B1664" s="13"/>
      <c r="C1664" s="13"/>
      <c r="D1664" s="13"/>
      <c r="E1664" s="91"/>
      <c r="F1664" s="14"/>
      <c r="G1664" s="40"/>
    </row>
    <row r="1665" spans="1:7" x14ac:dyDescent="0.25">
      <c r="A1665" s="33" t="s">
        <v>372</v>
      </c>
      <c r="B1665" s="5" t="s">
        <v>10</v>
      </c>
      <c r="C1665" s="5"/>
      <c r="D1665" s="5">
        <v>6</v>
      </c>
      <c r="E1665" s="88">
        <f>SUM(D1665:D1668)</f>
        <v>6</v>
      </c>
      <c r="F1665" s="8">
        <v>6</v>
      </c>
      <c r="G1665" s="34">
        <v>0</v>
      </c>
    </row>
    <row r="1666" spans="1:7" x14ac:dyDescent="0.25">
      <c r="A1666" s="35"/>
      <c r="B1666" s="5"/>
      <c r="C1666" s="5"/>
      <c r="D1666" s="5"/>
      <c r="E1666" s="89"/>
      <c r="F1666" s="10"/>
      <c r="G1666" s="36"/>
    </row>
    <row r="1667" spans="1:7" x14ac:dyDescent="0.25">
      <c r="A1667" s="35"/>
      <c r="B1667" s="5"/>
      <c r="C1667" s="5"/>
      <c r="D1667" s="5"/>
      <c r="E1667" s="89"/>
      <c r="F1667" s="10"/>
      <c r="G1667" s="36"/>
    </row>
    <row r="1668" spans="1:7" x14ac:dyDescent="0.25">
      <c r="A1668" s="37"/>
      <c r="B1668" s="5"/>
      <c r="C1668" s="5"/>
      <c r="D1668" s="5"/>
      <c r="E1668" s="90"/>
      <c r="F1668" s="12"/>
      <c r="G1668" s="38"/>
    </row>
    <row r="1669" spans="1:7" x14ac:dyDescent="0.25">
      <c r="A1669" s="39"/>
      <c r="B1669" s="13"/>
      <c r="C1669" s="13"/>
      <c r="D1669" s="13"/>
      <c r="E1669" s="91"/>
      <c r="F1669" s="14"/>
      <c r="G1669" s="40"/>
    </row>
    <row r="1670" spans="1:7" x14ac:dyDescent="0.25">
      <c r="A1670" s="33" t="s">
        <v>373</v>
      </c>
      <c r="B1670" s="5" t="s">
        <v>10</v>
      </c>
      <c r="C1670" s="5"/>
      <c r="D1670" s="5">
        <v>6</v>
      </c>
      <c r="E1670" s="88">
        <f>SUM(D1670:D1673)</f>
        <v>18</v>
      </c>
      <c r="F1670" s="8">
        <v>6</v>
      </c>
      <c r="G1670" s="34">
        <v>6</v>
      </c>
    </row>
    <row r="1671" spans="1:7" x14ac:dyDescent="0.25">
      <c r="A1671" s="35"/>
      <c r="B1671" s="5" t="s">
        <v>21</v>
      </c>
      <c r="C1671" s="5" t="s">
        <v>8</v>
      </c>
      <c r="D1671" s="5">
        <v>12</v>
      </c>
      <c r="E1671" s="89"/>
      <c r="F1671" s="10"/>
      <c r="G1671" s="36"/>
    </row>
    <row r="1672" spans="1:7" x14ac:dyDescent="0.25">
      <c r="A1672" s="35"/>
      <c r="B1672" s="5"/>
      <c r="C1672" s="5"/>
      <c r="D1672" s="5"/>
      <c r="E1672" s="89"/>
      <c r="F1672" s="10"/>
      <c r="G1672" s="36"/>
    </row>
    <row r="1673" spans="1:7" x14ac:dyDescent="0.25">
      <c r="A1673" s="37"/>
      <c r="B1673" s="5"/>
      <c r="C1673" s="5"/>
      <c r="D1673" s="5"/>
      <c r="E1673" s="90"/>
      <c r="F1673" s="12"/>
      <c r="G1673" s="38"/>
    </row>
    <row r="1674" spans="1:7" x14ac:dyDescent="0.25">
      <c r="A1674" s="39"/>
      <c r="B1674" s="13"/>
      <c r="C1674" s="13"/>
      <c r="D1674" s="13"/>
      <c r="E1674" s="91"/>
      <c r="F1674" s="14"/>
      <c r="G1674" s="40"/>
    </row>
    <row r="1675" spans="1:7" x14ac:dyDescent="0.25">
      <c r="A1675" s="41" t="s">
        <v>374</v>
      </c>
      <c r="B1675" s="15" t="s">
        <v>10</v>
      </c>
      <c r="C1675" s="15"/>
      <c r="D1675" s="15">
        <v>6</v>
      </c>
      <c r="E1675" s="88">
        <f>D1675+D1676+D1677+D1678</f>
        <v>6</v>
      </c>
      <c r="F1675" s="17">
        <v>6</v>
      </c>
      <c r="G1675" s="56">
        <v>0</v>
      </c>
    </row>
    <row r="1676" spans="1:7" x14ac:dyDescent="0.25">
      <c r="A1676" s="42"/>
      <c r="B1676" s="15"/>
      <c r="C1676" s="15"/>
      <c r="D1676" s="15"/>
      <c r="E1676" s="89"/>
      <c r="F1676" s="19"/>
      <c r="G1676" s="57"/>
    </row>
    <row r="1677" spans="1:7" x14ac:dyDescent="0.25">
      <c r="A1677" s="42"/>
      <c r="B1677" s="15"/>
      <c r="C1677" s="15"/>
      <c r="D1677" s="15"/>
      <c r="E1677" s="89"/>
      <c r="F1677" s="19"/>
      <c r="G1677" s="57"/>
    </row>
    <row r="1678" spans="1:7" x14ac:dyDescent="0.25">
      <c r="A1678" s="43"/>
      <c r="B1678" s="15"/>
      <c r="C1678" s="15"/>
      <c r="D1678" s="15"/>
      <c r="E1678" s="90"/>
      <c r="F1678" s="21"/>
      <c r="G1678" s="58"/>
    </row>
    <row r="1679" spans="1:7" x14ac:dyDescent="0.25">
      <c r="A1679" s="39"/>
      <c r="B1679" s="13"/>
      <c r="C1679" s="13"/>
      <c r="D1679" s="13"/>
      <c r="E1679" s="91"/>
      <c r="F1679" s="14"/>
      <c r="G1679" s="40"/>
    </row>
    <row r="1680" spans="1:7" x14ac:dyDescent="0.25">
      <c r="A1680" s="44" t="s">
        <v>375</v>
      </c>
      <c r="B1680" s="5" t="s">
        <v>10</v>
      </c>
      <c r="C1680" s="5"/>
      <c r="D1680" s="5">
        <v>6</v>
      </c>
      <c r="E1680" s="88">
        <f>D1680+D1681+D1682+D1683</f>
        <v>16</v>
      </c>
      <c r="F1680" s="8">
        <v>6</v>
      </c>
      <c r="G1680" s="34">
        <v>4</v>
      </c>
    </row>
    <row r="1681" spans="1:7" x14ac:dyDescent="0.25">
      <c r="A1681" s="45"/>
      <c r="B1681" s="5" t="s">
        <v>53</v>
      </c>
      <c r="C1681" s="5" t="s">
        <v>376</v>
      </c>
      <c r="D1681" s="5">
        <v>6</v>
      </c>
      <c r="E1681" s="89"/>
      <c r="F1681" s="10"/>
      <c r="G1681" s="36"/>
    </row>
    <row r="1682" spans="1:7" x14ac:dyDescent="0.25">
      <c r="A1682" s="45"/>
      <c r="B1682" s="5" t="s">
        <v>17</v>
      </c>
      <c r="C1682" s="5" t="s">
        <v>377</v>
      </c>
      <c r="D1682" s="5">
        <v>4</v>
      </c>
      <c r="E1682" s="89"/>
      <c r="F1682" s="10"/>
      <c r="G1682" s="36"/>
    </row>
    <row r="1683" spans="1:7" x14ac:dyDescent="0.25">
      <c r="A1683" s="46"/>
      <c r="B1683" s="5"/>
      <c r="C1683" s="5"/>
      <c r="D1683" s="5"/>
      <c r="E1683" s="90"/>
      <c r="F1683" s="12"/>
      <c r="G1683" s="38"/>
    </row>
    <row r="1684" spans="1:7" x14ac:dyDescent="0.25">
      <c r="A1684" s="39"/>
      <c r="B1684" s="13"/>
      <c r="C1684" s="13"/>
      <c r="D1684" s="13"/>
      <c r="E1684" s="91"/>
      <c r="F1684" s="14"/>
      <c r="G1684" s="40"/>
    </row>
    <row r="1685" spans="1:7" x14ac:dyDescent="0.25">
      <c r="A1685" s="44" t="s">
        <v>378</v>
      </c>
      <c r="B1685" s="5" t="s">
        <v>10</v>
      </c>
      <c r="C1685" s="5"/>
      <c r="D1685" s="5">
        <v>4.5</v>
      </c>
      <c r="E1685" s="88">
        <f>SUM(D1685:D1688)</f>
        <v>4.5</v>
      </c>
      <c r="F1685" s="8">
        <v>6</v>
      </c>
      <c r="G1685" s="34">
        <v>0</v>
      </c>
    </row>
    <row r="1686" spans="1:7" x14ac:dyDescent="0.25">
      <c r="A1686" s="45"/>
      <c r="B1686" s="5"/>
      <c r="C1686" s="5"/>
      <c r="D1686" s="5"/>
      <c r="E1686" s="89"/>
      <c r="F1686" s="10"/>
      <c r="G1686" s="36"/>
    </row>
    <row r="1687" spans="1:7" x14ac:dyDescent="0.25">
      <c r="A1687" s="45"/>
      <c r="B1687" s="5"/>
      <c r="C1687" s="5"/>
      <c r="D1687" s="5"/>
      <c r="E1687" s="89"/>
      <c r="F1687" s="10"/>
      <c r="G1687" s="36"/>
    </row>
    <row r="1688" spans="1:7" x14ac:dyDescent="0.25">
      <c r="A1688" s="46"/>
      <c r="B1688" s="5"/>
      <c r="C1688" s="5"/>
      <c r="D1688" s="5"/>
      <c r="E1688" s="90"/>
      <c r="F1688" s="12"/>
      <c r="G1688" s="38"/>
    </row>
    <row r="1689" spans="1:7" x14ac:dyDescent="0.25">
      <c r="A1689" s="39"/>
      <c r="B1689" s="13"/>
      <c r="C1689" s="13"/>
      <c r="D1689" s="13"/>
      <c r="E1689" s="91"/>
      <c r="F1689" s="14"/>
      <c r="G1689" s="40"/>
    </row>
    <row r="1690" spans="1:7" x14ac:dyDescent="0.25">
      <c r="A1690" s="41" t="s">
        <v>379</v>
      </c>
      <c r="B1690" s="15" t="s">
        <v>10</v>
      </c>
      <c r="C1690" s="15"/>
      <c r="D1690" s="15">
        <v>0.5</v>
      </c>
      <c r="E1690" s="88">
        <f>SUM(D1690:D1693)</f>
        <v>0.5</v>
      </c>
      <c r="F1690" s="17">
        <v>6</v>
      </c>
      <c r="G1690" s="56">
        <v>0</v>
      </c>
    </row>
    <row r="1691" spans="1:7" x14ac:dyDescent="0.25">
      <c r="A1691" s="42"/>
      <c r="B1691" s="15"/>
      <c r="C1691" s="15"/>
      <c r="D1691" s="15"/>
      <c r="E1691" s="89"/>
      <c r="F1691" s="19"/>
      <c r="G1691" s="57"/>
    </row>
    <row r="1692" spans="1:7" x14ac:dyDescent="0.25">
      <c r="A1692" s="42"/>
      <c r="B1692" s="15"/>
      <c r="C1692" s="15"/>
      <c r="D1692" s="15"/>
      <c r="E1692" s="89"/>
      <c r="F1692" s="19"/>
      <c r="G1692" s="57"/>
    </row>
    <row r="1693" spans="1:7" x14ac:dyDescent="0.25">
      <c r="A1693" s="43"/>
      <c r="B1693" s="15"/>
      <c r="C1693" s="15"/>
      <c r="D1693" s="15"/>
      <c r="E1693" s="90"/>
      <c r="F1693" s="21"/>
      <c r="G1693" s="58"/>
    </row>
    <row r="1694" spans="1:7" x14ac:dyDescent="0.25">
      <c r="A1694" s="39"/>
      <c r="B1694" s="13"/>
      <c r="C1694" s="13"/>
      <c r="D1694" s="13"/>
      <c r="E1694" s="91"/>
      <c r="F1694" s="14"/>
      <c r="G1694" s="40"/>
    </row>
    <row r="1695" spans="1:7" x14ac:dyDescent="0.25">
      <c r="A1695" s="33" t="s">
        <v>380</v>
      </c>
      <c r="B1695" s="5" t="s">
        <v>10</v>
      </c>
      <c r="C1695" s="5"/>
      <c r="D1695" s="5">
        <v>6</v>
      </c>
      <c r="E1695" s="88">
        <f>SUM(D1695:D1698)</f>
        <v>20.75</v>
      </c>
      <c r="F1695" s="8">
        <v>6</v>
      </c>
      <c r="G1695" s="34">
        <v>6</v>
      </c>
    </row>
    <row r="1696" spans="1:7" x14ac:dyDescent="0.25">
      <c r="A1696" s="35"/>
      <c r="B1696" s="5" t="s">
        <v>7</v>
      </c>
      <c r="C1696" s="5" t="s">
        <v>8</v>
      </c>
      <c r="D1696" s="5">
        <v>12</v>
      </c>
      <c r="E1696" s="89"/>
      <c r="F1696" s="10"/>
      <c r="G1696" s="36"/>
    </row>
    <row r="1697" spans="1:7" x14ac:dyDescent="0.25">
      <c r="A1697" s="35"/>
      <c r="B1697" s="5" t="s">
        <v>17</v>
      </c>
      <c r="C1697" s="5" t="s">
        <v>20</v>
      </c>
      <c r="D1697" s="5">
        <v>2.75</v>
      </c>
      <c r="E1697" s="89"/>
      <c r="F1697" s="10"/>
      <c r="G1697" s="36"/>
    </row>
    <row r="1698" spans="1:7" x14ac:dyDescent="0.25">
      <c r="A1698" s="37"/>
      <c r="B1698" s="5"/>
      <c r="C1698" s="5"/>
      <c r="D1698" s="5"/>
      <c r="E1698" s="90"/>
      <c r="F1698" s="12"/>
      <c r="G1698" s="38"/>
    </row>
    <row r="1699" spans="1:7" x14ac:dyDescent="0.25">
      <c r="A1699" s="39"/>
      <c r="B1699" s="13"/>
      <c r="C1699" s="13"/>
      <c r="D1699" s="13"/>
      <c r="E1699" s="91"/>
      <c r="F1699" s="14"/>
      <c r="G1699" s="40"/>
    </row>
    <row r="1700" spans="1:7" x14ac:dyDescent="0.25">
      <c r="A1700" s="33" t="s">
        <v>381</v>
      </c>
      <c r="B1700" s="5" t="s">
        <v>10</v>
      </c>
      <c r="C1700" s="5"/>
      <c r="D1700" s="5">
        <v>6</v>
      </c>
      <c r="E1700" s="88">
        <f>D1700+D1701+D1702+D1703</f>
        <v>18</v>
      </c>
      <c r="F1700" s="8">
        <v>6</v>
      </c>
      <c r="G1700" s="34">
        <v>6</v>
      </c>
    </row>
    <row r="1701" spans="1:7" x14ac:dyDescent="0.25">
      <c r="A1701" s="35"/>
      <c r="B1701" s="5" t="s">
        <v>7</v>
      </c>
      <c r="C1701" s="5" t="s">
        <v>8</v>
      </c>
      <c r="D1701" s="5">
        <v>12</v>
      </c>
      <c r="E1701" s="89"/>
      <c r="F1701" s="10"/>
      <c r="G1701" s="36"/>
    </row>
    <row r="1702" spans="1:7" x14ac:dyDescent="0.25">
      <c r="A1702" s="35"/>
      <c r="B1702" s="5"/>
      <c r="C1702" s="5"/>
      <c r="D1702" s="5"/>
      <c r="E1702" s="89"/>
      <c r="F1702" s="10"/>
      <c r="G1702" s="36"/>
    </row>
    <row r="1703" spans="1:7" x14ac:dyDescent="0.25">
      <c r="A1703" s="37"/>
      <c r="B1703" s="5"/>
      <c r="C1703" s="5"/>
      <c r="D1703" s="5"/>
      <c r="E1703" s="90"/>
      <c r="F1703" s="12"/>
      <c r="G1703" s="38"/>
    </row>
    <row r="1704" spans="1:7" x14ac:dyDescent="0.25">
      <c r="A1704" s="39"/>
      <c r="B1704" s="13"/>
      <c r="C1704" s="13"/>
      <c r="D1704" s="13"/>
      <c r="E1704" s="91"/>
      <c r="F1704" s="14"/>
      <c r="G1704" s="40"/>
    </row>
    <row r="1705" spans="1:7" x14ac:dyDescent="0.25">
      <c r="A1705" s="41" t="s">
        <v>382</v>
      </c>
      <c r="B1705" s="15" t="s">
        <v>10</v>
      </c>
      <c r="C1705" s="15"/>
      <c r="D1705" s="15">
        <v>6</v>
      </c>
      <c r="E1705" s="88">
        <f>D1705+D1706+D1707+D1708</f>
        <v>6</v>
      </c>
      <c r="F1705" s="17">
        <v>6</v>
      </c>
      <c r="G1705" s="56">
        <v>0</v>
      </c>
    </row>
    <row r="1706" spans="1:7" x14ac:dyDescent="0.25">
      <c r="A1706" s="42"/>
      <c r="B1706" s="15"/>
      <c r="C1706" s="15"/>
      <c r="D1706" s="15"/>
      <c r="E1706" s="89"/>
      <c r="F1706" s="19"/>
      <c r="G1706" s="57"/>
    </row>
    <row r="1707" spans="1:7" x14ac:dyDescent="0.25">
      <c r="A1707" s="42"/>
      <c r="B1707" s="15"/>
      <c r="C1707" s="15"/>
      <c r="D1707" s="15"/>
      <c r="E1707" s="89"/>
      <c r="F1707" s="19"/>
      <c r="G1707" s="57"/>
    </row>
    <row r="1708" spans="1:7" x14ac:dyDescent="0.25">
      <c r="A1708" s="43"/>
      <c r="B1708" s="15"/>
      <c r="C1708" s="15"/>
      <c r="D1708" s="15"/>
      <c r="E1708" s="90"/>
      <c r="F1708" s="21"/>
      <c r="G1708" s="58"/>
    </row>
    <row r="1709" spans="1:7" x14ac:dyDescent="0.25">
      <c r="A1709" s="39"/>
      <c r="B1709" s="13"/>
      <c r="C1709" s="13"/>
      <c r="D1709" s="13"/>
      <c r="E1709" s="91"/>
      <c r="F1709" s="14"/>
      <c r="G1709" s="40"/>
    </row>
    <row r="1710" spans="1:7" x14ac:dyDescent="0.25">
      <c r="A1710" s="33" t="s">
        <v>383</v>
      </c>
      <c r="B1710" s="5" t="s">
        <v>10</v>
      </c>
      <c r="C1710" s="5"/>
      <c r="D1710" s="5">
        <v>6</v>
      </c>
      <c r="E1710" s="88">
        <f>D1710+D1711+D1712+D1713</f>
        <v>18</v>
      </c>
      <c r="F1710" s="8">
        <v>6</v>
      </c>
      <c r="G1710" s="34">
        <v>6</v>
      </c>
    </row>
    <row r="1711" spans="1:7" x14ac:dyDescent="0.25">
      <c r="A1711" s="35"/>
      <c r="B1711" s="5" t="s">
        <v>7</v>
      </c>
      <c r="C1711" s="5" t="s">
        <v>8</v>
      </c>
      <c r="D1711" s="5">
        <v>12</v>
      </c>
      <c r="E1711" s="89"/>
      <c r="F1711" s="10"/>
      <c r="G1711" s="36"/>
    </row>
    <row r="1712" spans="1:7" x14ac:dyDescent="0.25">
      <c r="A1712" s="35"/>
      <c r="B1712" s="5"/>
      <c r="C1712" s="5"/>
      <c r="D1712" s="5"/>
      <c r="E1712" s="89"/>
      <c r="F1712" s="10"/>
      <c r="G1712" s="36"/>
    </row>
    <row r="1713" spans="1:7" x14ac:dyDescent="0.25">
      <c r="A1713" s="37"/>
      <c r="B1713" s="5"/>
      <c r="C1713" s="5"/>
      <c r="D1713" s="5"/>
      <c r="E1713" s="90"/>
      <c r="F1713" s="12"/>
      <c r="G1713" s="38"/>
    </row>
    <row r="1714" spans="1:7" x14ac:dyDescent="0.25">
      <c r="A1714" s="39"/>
      <c r="B1714" s="13"/>
      <c r="C1714" s="13"/>
      <c r="D1714" s="13"/>
      <c r="E1714" s="91"/>
      <c r="F1714" s="14"/>
      <c r="G1714" s="40"/>
    </row>
    <row r="1715" spans="1:7" x14ac:dyDescent="0.25">
      <c r="A1715" s="33" t="s">
        <v>384</v>
      </c>
      <c r="B1715" s="5" t="s">
        <v>10</v>
      </c>
      <c r="C1715" s="5"/>
      <c r="D1715" s="5">
        <v>6</v>
      </c>
      <c r="E1715" s="88">
        <f>SUM(D1715:D1718)</f>
        <v>18</v>
      </c>
      <c r="F1715" s="8">
        <v>6</v>
      </c>
      <c r="G1715" s="34">
        <v>6</v>
      </c>
    </row>
    <row r="1716" spans="1:7" x14ac:dyDescent="0.25">
      <c r="A1716" s="35"/>
      <c r="B1716" s="5" t="s">
        <v>7</v>
      </c>
      <c r="C1716" s="5" t="s">
        <v>8</v>
      </c>
      <c r="D1716" s="5">
        <v>12</v>
      </c>
      <c r="E1716" s="89"/>
      <c r="F1716" s="10"/>
      <c r="G1716" s="36"/>
    </row>
    <row r="1717" spans="1:7" x14ac:dyDescent="0.25">
      <c r="A1717" s="35"/>
      <c r="B1717" s="5"/>
      <c r="C1717" s="5"/>
      <c r="D1717" s="5"/>
      <c r="E1717" s="89"/>
      <c r="F1717" s="10"/>
      <c r="G1717" s="36"/>
    </row>
    <row r="1718" spans="1:7" x14ac:dyDescent="0.25">
      <c r="A1718" s="37"/>
      <c r="B1718" s="5"/>
      <c r="C1718" s="5"/>
      <c r="D1718" s="5"/>
      <c r="E1718" s="90"/>
      <c r="F1718" s="12"/>
      <c r="G1718" s="38"/>
    </row>
    <row r="1719" spans="1:7" x14ac:dyDescent="0.25">
      <c r="A1719" s="39"/>
      <c r="B1719" s="13"/>
      <c r="C1719" s="13"/>
      <c r="D1719" s="13"/>
      <c r="E1719" s="91"/>
      <c r="F1719" s="14"/>
      <c r="G1719" s="40"/>
    </row>
    <row r="1720" spans="1:7" x14ac:dyDescent="0.25">
      <c r="A1720" s="50" t="s">
        <v>385</v>
      </c>
      <c r="B1720" s="5" t="s">
        <v>10</v>
      </c>
      <c r="C1720" s="5"/>
      <c r="D1720" s="5">
        <v>6</v>
      </c>
      <c r="E1720" s="88">
        <f>SUM(D1720:D1723)</f>
        <v>26</v>
      </c>
      <c r="F1720" s="8">
        <v>6</v>
      </c>
      <c r="G1720" s="34">
        <v>6</v>
      </c>
    </row>
    <row r="1721" spans="1:7" x14ac:dyDescent="0.25">
      <c r="A1721" s="51"/>
      <c r="B1721" s="5" t="s">
        <v>15</v>
      </c>
      <c r="C1721" s="5" t="s">
        <v>8</v>
      </c>
      <c r="D1721" s="5">
        <v>12</v>
      </c>
      <c r="E1721" s="89"/>
      <c r="F1721" s="10"/>
      <c r="G1721" s="36"/>
    </row>
    <row r="1722" spans="1:7" x14ac:dyDescent="0.25">
      <c r="A1722" s="51"/>
      <c r="B1722" s="5" t="s">
        <v>17</v>
      </c>
      <c r="C1722" s="5" t="s">
        <v>20</v>
      </c>
      <c r="D1722" s="5">
        <v>4</v>
      </c>
      <c r="E1722" s="89"/>
      <c r="F1722" s="10"/>
      <c r="G1722" s="36"/>
    </row>
    <row r="1723" spans="1:7" x14ac:dyDescent="0.25">
      <c r="A1723" s="52"/>
      <c r="B1723" s="5" t="s">
        <v>17</v>
      </c>
      <c r="C1723" s="5" t="s">
        <v>205</v>
      </c>
      <c r="D1723" s="5">
        <v>4</v>
      </c>
      <c r="E1723" s="90"/>
      <c r="F1723" s="12"/>
      <c r="G1723" s="38"/>
    </row>
    <row r="1724" spans="1:7" x14ac:dyDescent="0.25">
      <c r="A1724" s="39"/>
      <c r="B1724" s="13"/>
      <c r="C1724" s="13"/>
      <c r="D1724" s="13"/>
      <c r="E1724" s="91"/>
      <c r="F1724" s="14"/>
      <c r="G1724" s="40"/>
    </row>
    <row r="1725" spans="1:7" x14ac:dyDescent="0.25">
      <c r="A1725" s="44" t="s">
        <v>386</v>
      </c>
      <c r="B1725" s="5" t="s">
        <v>10</v>
      </c>
      <c r="C1725" s="5"/>
      <c r="D1725" s="5">
        <v>6</v>
      </c>
      <c r="E1725" s="88">
        <f>D1725+D1726+D1727+D1728+D1729</f>
        <v>30</v>
      </c>
      <c r="F1725" s="8">
        <v>6</v>
      </c>
      <c r="G1725" s="7">
        <v>6</v>
      </c>
    </row>
    <row r="1726" spans="1:7" x14ac:dyDescent="0.25">
      <c r="A1726" s="45"/>
      <c r="B1726" s="5" t="s">
        <v>15</v>
      </c>
      <c r="C1726" s="5" t="s">
        <v>8</v>
      </c>
      <c r="D1726" s="5">
        <v>12</v>
      </c>
      <c r="E1726" s="89"/>
      <c r="F1726" s="10"/>
      <c r="G1726" s="9"/>
    </row>
    <row r="1727" spans="1:7" x14ac:dyDescent="0.25">
      <c r="A1727" s="45"/>
      <c r="B1727" s="5" t="s">
        <v>21</v>
      </c>
      <c r="C1727" s="5" t="s">
        <v>8</v>
      </c>
      <c r="D1727" s="5">
        <v>12</v>
      </c>
      <c r="E1727" s="89"/>
      <c r="F1727" s="10"/>
      <c r="G1727" s="9"/>
    </row>
    <row r="1728" spans="1:7" x14ac:dyDescent="0.25">
      <c r="A1728" s="45"/>
      <c r="B1728" s="5"/>
      <c r="C1728" s="5"/>
      <c r="D1728" s="5"/>
      <c r="E1728" s="89"/>
      <c r="F1728" s="10"/>
      <c r="G1728" s="9"/>
    </row>
    <row r="1729" spans="1:7" x14ac:dyDescent="0.25">
      <c r="A1729" s="46"/>
      <c r="B1729" s="5"/>
      <c r="C1729" s="5"/>
      <c r="D1729" s="5"/>
      <c r="E1729" s="90"/>
      <c r="F1729" s="12"/>
      <c r="G1729" s="11"/>
    </row>
    <row r="1730" spans="1:7" x14ac:dyDescent="0.25">
      <c r="A1730" s="39"/>
      <c r="B1730" s="13"/>
      <c r="C1730" s="13"/>
      <c r="D1730" s="13"/>
      <c r="E1730" s="91"/>
      <c r="F1730" s="14"/>
      <c r="G1730" s="40"/>
    </row>
    <row r="1731" spans="1:7" x14ac:dyDescent="0.25">
      <c r="A1731" s="44" t="s">
        <v>387</v>
      </c>
      <c r="B1731" s="5" t="s">
        <v>10</v>
      </c>
      <c r="C1731" s="5"/>
      <c r="D1731" s="5">
        <v>6</v>
      </c>
      <c r="E1731" s="88">
        <f>SUM(D1731:D1739)</f>
        <v>56.5</v>
      </c>
      <c r="F1731" s="8">
        <v>6</v>
      </c>
      <c r="G1731" s="7">
        <v>6</v>
      </c>
    </row>
    <row r="1732" spans="1:7" x14ac:dyDescent="0.25">
      <c r="A1732" s="45"/>
      <c r="B1732" s="5" t="s">
        <v>53</v>
      </c>
      <c r="C1732" s="5" t="s">
        <v>54</v>
      </c>
      <c r="D1732" s="5">
        <v>2</v>
      </c>
      <c r="E1732" s="89"/>
      <c r="F1732" s="10"/>
      <c r="G1732" s="9"/>
    </row>
    <row r="1733" spans="1:7" x14ac:dyDescent="0.25">
      <c r="A1733" s="45"/>
      <c r="B1733" s="5" t="s">
        <v>7</v>
      </c>
      <c r="C1733" s="5" t="s">
        <v>8</v>
      </c>
      <c r="D1733" s="5">
        <v>8.5</v>
      </c>
      <c r="E1733" s="89"/>
      <c r="F1733" s="10"/>
      <c r="G1733" s="9"/>
    </row>
    <row r="1734" spans="1:7" x14ac:dyDescent="0.25">
      <c r="A1734" s="45"/>
      <c r="B1734" s="5" t="s">
        <v>23</v>
      </c>
      <c r="C1734" s="5"/>
      <c r="D1734" s="5">
        <v>6</v>
      </c>
      <c r="E1734" s="89"/>
      <c r="F1734" s="10"/>
      <c r="G1734" s="9"/>
    </row>
    <row r="1735" spans="1:7" x14ac:dyDescent="0.25">
      <c r="A1735" s="45"/>
      <c r="B1735" s="5" t="s">
        <v>17</v>
      </c>
      <c r="C1735" s="5" t="s">
        <v>20</v>
      </c>
      <c r="D1735" s="5">
        <v>4</v>
      </c>
      <c r="E1735" s="89"/>
      <c r="F1735" s="10"/>
      <c r="G1735" s="9"/>
    </row>
    <row r="1736" spans="1:7" x14ac:dyDescent="0.25">
      <c r="A1736" s="45"/>
      <c r="B1736" s="5" t="s">
        <v>23</v>
      </c>
      <c r="C1736" s="5"/>
      <c r="D1736" s="5">
        <v>6</v>
      </c>
      <c r="E1736" s="89"/>
      <c r="F1736" s="10"/>
      <c r="G1736" s="9"/>
    </row>
    <row r="1737" spans="1:7" x14ac:dyDescent="0.25">
      <c r="A1737" s="45"/>
      <c r="B1737" s="5" t="s">
        <v>32</v>
      </c>
      <c r="C1737" s="5" t="s">
        <v>57</v>
      </c>
      <c r="D1737" s="5">
        <v>12</v>
      </c>
      <c r="E1737" s="89"/>
      <c r="F1737" s="10"/>
      <c r="G1737" s="9"/>
    </row>
    <row r="1738" spans="1:7" x14ac:dyDescent="0.25">
      <c r="A1738" s="45"/>
      <c r="B1738" s="5" t="s">
        <v>17</v>
      </c>
      <c r="C1738" s="5" t="s">
        <v>290</v>
      </c>
      <c r="D1738" s="5">
        <v>6</v>
      </c>
      <c r="E1738" s="89"/>
      <c r="F1738" s="10"/>
      <c r="G1738" s="9"/>
    </row>
    <row r="1739" spans="1:7" x14ac:dyDescent="0.25">
      <c r="A1739" s="46"/>
      <c r="B1739" s="5" t="s">
        <v>17</v>
      </c>
      <c r="C1739" s="5" t="s">
        <v>388</v>
      </c>
      <c r="D1739" s="5">
        <v>6</v>
      </c>
      <c r="E1739" s="90"/>
      <c r="F1739" s="12"/>
      <c r="G1739" s="11"/>
    </row>
    <row r="1740" spans="1:7" x14ac:dyDescent="0.25">
      <c r="A1740" s="39"/>
      <c r="B1740" s="13"/>
      <c r="C1740" s="13"/>
      <c r="D1740" s="13"/>
      <c r="E1740" s="91"/>
      <c r="F1740" s="14"/>
      <c r="G1740" s="40"/>
    </row>
    <row r="1741" spans="1:7" x14ac:dyDescent="0.25">
      <c r="A1741" s="33" t="s">
        <v>389</v>
      </c>
      <c r="B1741" s="5" t="s">
        <v>17</v>
      </c>
      <c r="C1741" s="5" t="s">
        <v>390</v>
      </c>
      <c r="D1741" s="5">
        <v>6</v>
      </c>
      <c r="E1741" s="88">
        <f>D1741+D1742+D1743+D1744</f>
        <v>12</v>
      </c>
      <c r="F1741" s="8">
        <v>6</v>
      </c>
      <c r="G1741" s="34">
        <v>0</v>
      </c>
    </row>
    <row r="1742" spans="1:7" x14ac:dyDescent="0.25">
      <c r="A1742" s="35"/>
      <c r="B1742" s="5" t="s">
        <v>17</v>
      </c>
      <c r="C1742" s="5" t="s">
        <v>259</v>
      </c>
      <c r="D1742" s="5">
        <v>6</v>
      </c>
      <c r="E1742" s="89"/>
      <c r="F1742" s="10"/>
      <c r="G1742" s="36"/>
    </row>
    <row r="1743" spans="1:7" x14ac:dyDescent="0.25">
      <c r="A1743" s="35"/>
      <c r="B1743" s="5"/>
      <c r="C1743" s="5"/>
      <c r="D1743" s="5"/>
      <c r="E1743" s="89"/>
      <c r="F1743" s="10"/>
      <c r="G1743" s="36"/>
    </row>
    <row r="1744" spans="1:7" x14ac:dyDescent="0.25">
      <c r="A1744" s="37"/>
      <c r="B1744" s="5"/>
      <c r="C1744" s="5"/>
      <c r="D1744" s="5"/>
      <c r="E1744" s="90"/>
      <c r="F1744" s="12"/>
      <c r="G1744" s="38"/>
    </row>
    <row r="1745" spans="1:7" x14ac:dyDescent="0.25">
      <c r="A1745" s="39"/>
      <c r="B1745" s="13"/>
      <c r="C1745" s="13"/>
      <c r="D1745" s="13"/>
      <c r="E1745" s="91"/>
      <c r="F1745" s="14"/>
      <c r="G1745" s="40"/>
    </row>
    <row r="1746" spans="1:7" x14ac:dyDescent="0.25">
      <c r="A1746" s="33" t="s">
        <v>391</v>
      </c>
      <c r="B1746" s="5" t="s">
        <v>10</v>
      </c>
      <c r="C1746" s="5"/>
      <c r="D1746" s="5">
        <v>6</v>
      </c>
      <c r="E1746" s="88">
        <f>SUM(D1746:D1749)</f>
        <v>18</v>
      </c>
      <c r="F1746" s="8">
        <v>6</v>
      </c>
      <c r="G1746" s="34">
        <v>6</v>
      </c>
    </row>
    <row r="1747" spans="1:7" x14ac:dyDescent="0.25">
      <c r="A1747" s="35"/>
      <c r="B1747" s="5" t="s">
        <v>7</v>
      </c>
      <c r="C1747" s="5" t="s">
        <v>13</v>
      </c>
      <c r="D1747" s="5">
        <v>12</v>
      </c>
      <c r="E1747" s="89"/>
      <c r="F1747" s="10"/>
      <c r="G1747" s="36"/>
    </row>
    <row r="1748" spans="1:7" x14ac:dyDescent="0.25">
      <c r="A1748" s="35"/>
      <c r="B1748" s="5"/>
      <c r="C1748" s="5"/>
      <c r="D1748" s="5"/>
      <c r="E1748" s="89"/>
      <c r="F1748" s="10"/>
      <c r="G1748" s="36"/>
    </row>
    <row r="1749" spans="1:7" x14ac:dyDescent="0.25">
      <c r="A1749" s="37"/>
      <c r="B1749" s="5"/>
      <c r="C1749" s="5"/>
      <c r="D1749" s="5"/>
      <c r="E1749" s="90"/>
      <c r="F1749" s="12"/>
      <c r="G1749" s="38"/>
    </row>
    <row r="1750" spans="1:7" x14ac:dyDescent="0.25">
      <c r="A1750" s="39"/>
      <c r="B1750" s="13"/>
      <c r="C1750" s="13"/>
      <c r="D1750" s="13"/>
      <c r="E1750" s="91"/>
      <c r="F1750" s="14"/>
      <c r="G1750" s="40"/>
    </row>
    <row r="1751" spans="1:7" x14ac:dyDescent="0.25">
      <c r="A1751" s="33" t="s">
        <v>392</v>
      </c>
      <c r="B1751" s="5" t="s">
        <v>10</v>
      </c>
      <c r="C1751" s="5"/>
      <c r="D1751" s="5">
        <v>6</v>
      </c>
      <c r="E1751" s="88">
        <f>SUM(D1751:D1754)</f>
        <v>6</v>
      </c>
      <c r="F1751" s="8">
        <v>6</v>
      </c>
      <c r="G1751" s="34">
        <v>0</v>
      </c>
    </row>
    <row r="1752" spans="1:7" x14ac:dyDescent="0.25">
      <c r="A1752" s="35"/>
      <c r="B1752" s="5"/>
      <c r="C1752" s="5"/>
      <c r="D1752" s="5"/>
      <c r="E1752" s="89"/>
      <c r="F1752" s="10"/>
      <c r="G1752" s="36"/>
    </row>
    <row r="1753" spans="1:7" x14ac:dyDescent="0.25">
      <c r="A1753" s="35"/>
      <c r="B1753" s="5"/>
      <c r="C1753" s="5"/>
      <c r="D1753" s="5"/>
      <c r="E1753" s="89"/>
      <c r="F1753" s="10"/>
      <c r="G1753" s="36"/>
    </row>
    <row r="1754" spans="1:7" x14ac:dyDescent="0.25">
      <c r="A1754" s="37"/>
      <c r="B1754" s="5"/>
      <c r="C1754" s="5"/>
      <c r="D1754" s="5"/>
      <c r="E1754" s="90"/>
      <c r="F1754" s="12"/>
      <c r="G1754" s="38"/>
    </row>
    <row r="1755" spans="1:7" x14ac:dyDescent="0.25">
      <c r="A1755" s="39"/>
      <c r="B1755" s="13"/>
      <c r="C1755" s="13"/>
      <c r="D1755" s="13"/>
      <c r="E1755" s="91"/>
      <c r="F1755" s="14"/>
      <c r="G1755" s="40"/>
    </row>
    <row r="1756" spans="1:7" x14ac:dyDescent="0.25">
      <c r="A1756" s="33" t="s">
        <v>393</v>
      </c>
      <c r="B1756" s="5" t="s">
        <v>394</v>
      </c>
      <c r="C1756" s="5"/>
      <c r="D1756" s="5">
        <v>6</v>
      </c>
      <c r="E1756" s="88">
        <f>D1756+D1757+D1758+D1759</f>
        <v>30</v>
      </c>
      <c r="F1756" s="8">
        <v>6</v>
      </c>
      <c r="G1756" s="34">
        <v>6</v>
      </c>
    </row>
    <row r="1757" spans="1:7" x14ac:dyDescent="0.25">
      <c r="A1757" s="35"/>
      <c r="B1757" s="5" t="s">
        <v>7</v>
      </c>
      <c r="C1757" s="5" t="s">
        <v>8</v>
      </c>
      <c r="D1757" s="5">
        <v>12</v>
      </c>
      <c r="E1757" s="89"/>
      <c r="F1757" s="10"/>
      <c r="G1757" s="36"/>
    </row>
    <row r="1758" spans="1:7" x14ac:dyDescent="0.25">
      <c r="A1758" s="35"/>
      <c r="B1758" s="5" t="s">
        <v>15</v>
      </c>
      <c r="C1758" s="5" t="s">
        <v>8</v>
      </c>
      <c r="D1758" s="5">
        <v>12</v>
      </c>
      <c r="E1758" s="89"/>
      <c r="F1758" s="10"/>
      <c r="G1758" s="36"/>
    </row>
    <row r="1759" spans="1:7" x14ac:dyDescent="0.25">
      <c r="A1759" s="37"/>
      <c r="B1759" s="5"/>
      <c r="C1759" s="5"/>
      <c r="D1759" s="5"/>
      <c r="E1759" s="90"/>
      <c r="F1759" s="12"/>
      <c r="G1759" s="38"/>
    </row>
    <row r="1760" spans="1:7" x14ac:dyDescent="0.25">
      <c r="A1760" s="39"/>
      <c r="B1760" s="13"/>
      <c r="C1760" s="13"/>
      <c r="D1760" s="13"/>
      <c r="E1760" s="91"/>
      <c r="F1760" s="14"/>
      <c r="G1760" s="40"/>
    </row>
    <row r="1761" spans="1:7" x14ac:dyDescent="0.25">
      <c r="A1761" s="33" t="s">
        <v>395</v>
      </c>
      <c r="B1761" s="5" t="s">
        <v>10</v>
      </c>
      <c r="C1761" s="5"/>
      <c r="D1761" s="5">
        <v>6</v>
      </c>
      <c r="E1761" s="88">
        <f>SUM(D1761:D1764)</f>
        <v>18</v>
      </c>
      <c r="F1761" s="8">
        <v>6</v>
      </c>
      <c r="G1761" s="34">
        <v>6</v>
      </c>
    </row>
    <row r="1762" spans="1:7" x14ac:dyDescent="0.25">
      <c r="A1762" s="35"/>
      <c r="B1762" s="5" t="s">
        <v>15</v>
      </c>
      <c r="C1762" s="5" t="s">
        <v>8</v>
      </c>
      <c r="D1762" s="5">
        <v>12</v>
      </c>
      <c r="E1762" s="89"/>
      <c r="F1762" s="10"/>
      <c r="G1762" s="36"/>
    </row>
    <row r="1763" spans="1:7" x14ac:dyDescent="0.25">
      <c r="A1763" s="35"/>
      <c r="B1763" s="5"/>
      <c r="C1763" s="5"/>
      <c r="D1763" s="5"/>
      <c r="E1763" s="89"/>
      <c r="F1763" s="10"/>
      <c r="G1763" s="36"/>
    </row>
    <row r="1764" spans="1:7" x14ac:dyDescent="0.25">
      <c r="A1764" s="37"/>
      <c r="B1764" s="5"/>
      <c r="C1764" s="5"/>
      <c r="D1764" s="5"/>
      <c r="E1764" s="90"/>
      <c r="F1764" s="12"/>
      <c r="G1764" s="38"/>
    </row>
    <row r="1765" spans="1:7" x14ac:dyDescent="0.25">
      <c r="A1765" s="39"/>
      <c r="B1765" s="13"/>
      <c r="C1765" s="13"/>
      <c r="D1765" s="13"/>
      <c r="E1765" s="91"/>
      <c r="F1765" s="14"/>
      <c r="G1765" s="40"/>
    </row>
    <row r="1766" spans="1:7" x14ac:dyDescent="0.25">
      <c r="A1766" s="65" t="s">
        <v>396</v>
      </c>
      <c r="B1766" s="5" t="s">
        <v>10</v>
      </c>
      <c r="C1766" s="5"/>
      <c r="D1766" s="5">
        <v>6</v>
      </c>
      <c r="E1766" s="88">
        <f>SUM(D1766:D1773)</f>
        <v>43</v>
      </c>
      <c r="F1766" s="8">
        <v>6</v>
      </c>
      <c r="G1766" s="7">
        <v>6</v>
      </c>
    </row>
    <row r="1767" spans="1:7" x14ac:dyDescent="0.25">
      <c r="A1767" s="66"/>
      <c r="B1767" s="5" t="s">
        <v>53</v>
      </c>
      <c r="C1767" s="5" t="s">
        <v>54</v>
      </c>
      <c r="D1767" s="5">
        <v>2</v>
      </c>
      <c r="E1767" s="89"/>
      <c r="F1767" s="10"/>
      <c r="G1767" s="9"/>
    </row>
    <row r="1768" spans="1:7" x14ac:dyDescent="0.25">
      <c r="A1768" s="66"/>
      <c r="B1768" s="5" t="s">
        <v>32</v>
      </c>
      <c r="C1768" s="5" t="s">
        <v>55</v>
      </c>
      <c r="D1768" s="5">
        <v>7.5</v>
      </c>
      <c r="E1768" s="89"/>
      <c r="F1768" s="10"/>
      <c r="G1768" s="9"/>
    </row>
    <row r="1769" spans="1:7" x14ac:dyDescent="0.25">
      <c r="A1769" s="66"/>
      <c r="B1769" s="5" t="s">
        <v>7</v>
      </c>
      <c r="C1769" s="5" t="s">
        <v>8</v>
      </c>
      <c r="D1769" s="5">
        <v>10.5</v>
      </c>
      <c r="E1769" s="89"/>
      <c r="F1769" s="10"/>
      <c r="G1769" s="9"/>
    </row>
    <row r="1770" spans="1:7" x14ac:dyDescent="0.25">
      <c r="A1770" s="66"/>
      <c r="B1770" s="5" t="s">
        <v>32</v>
      </c>
      <c r="C1770" s="5" t="s">
        <v>33</v>
      </c>
      <c r="D1770" s="5">
        <v>3</v>
      </c>
      <c r="E1770" s="89"/>
      <c r="F1770" s="10"/>
      <c r="G1770" s="9"/>
    </row>
    <row r="1771" spans="1:7" x14ac:dyDescent="0.25">
      <c r="A1771" s="66"/>
      <c r="B1771" s="5" t="s">
        <v>32</v>
      </c>
      <c r="C1771" s="5" t="s">
        <v>57</v>
      </c>
      <c r="D1771" s="5">
        <v>2</v>
      </c>
      <c r="E1771" s="89"/>
      <c r="F1771" s="10"/>
      <c r="G1771" s="9"/>
    </row>
    <row r="1772" spans="1:7" x14ac:dyDescent="0.25">
      <c r="A1772" s="66"/>
      <c r="B1772" s="5" t="s">
        <v>32</v>
      </c>
      <c r="C1772" s="5" t="s">
        <v>34</v>
      </c>
      <c r="D1772" s="5">
        <v>1.5</v>
      </c>
      <c r="E1772" s="89"/>
      <c r="F1772" s="10"/>
      <c r="G1772" s="9"/>
    </row>
    <row r="1773" spans="1:7" x14ac:dyDescent="0.25">
      <c r="A1773" s="67"/>
      <c r="B1773" s="5" t="s">
        <v>21</v>
      </c>
      <c r="C1773" s="5" t="s">
        <v>8</v>
      </c>
      <c r="D1773" s="5">
        <v>10.5</v>
      </c>
      <c r="E1773" s="90"/>
      <c r="F1773" s="12"/>
      <c r="G1773" s="11"/>
    </row>
    <row r="1774" spans="1:7" x14ac:dyDescent="0.25">
      <c r="A1774" s="39"/>
      <c r="B1774" s="13"/>
      <c r="C1774" s="13"/>
      <c r="D1774" s="13"/>
      <c r="E1774" s="91"/>
      <c r="F1774" s="14"/>
      <c r="G1774" s="40"/>
    </row>
    <row r="1775" spans="1:7" x14ac:dyDescent="0.25">
      <c r="A1775" s="44" t="s">
        <v>397</v>
      </c>
      <c r="B1775" s="5" t="s">
        <v>10</v>
      </c>
      <c r="C1775" s="5"/>
      <c r="D1775" s="5">
        <v>0.5</v>
      </c>
      <c r="E1775" s="88">
        <f>D1775+D1776+D1777+D1778</f>
        <v>0.5</v>
      </c>
      <c r="F1775" s="8">
        <v>6</v>
      </c>
      <c r="G1775" s="34">
        <v>0</v>
      </c>
    </row>
    <row r="1776" spans="1:7" x14ac:dyDescent="0.25">
      <c r="A1776" s="45"/>
      <c r="B1776" s="5"/>
      <c r="C1776" s="5"/>
      <c r="D1776" s="5"/>
      <c r="E1776" s="89"/>
      <c r="F1776" s="10"/>
      <c r="G1776" s="36"/>
    </row>
    <row r="1777" spans="1:7" x14ac:dyDescent="0.25">
      <c r="A1777" s="45"/>
      <c r="B1777" s="5"/>
      <c r="C1777" s="5"/>
      <c r="D1777" s="5"/>
      <c r="E1777" s="89"/>
      <c r="F1777" s="10"/>
      <c r="G1777" s="36"/>
    </row>
    <row r="1778" spans="1:7" x14ac:dyDescent="0.25">
      <c r="A1778" s="46"/>
      <c r="B1778" s="5"/>
      <c r="C1778" s="5"/>
      <c r="D1778" s="5"/>
      <c r="E1778" s="90"/>
      <c r="F1778" s="12"/>
      <c r="G1778" s="38"/>
    </row>
    <row r="1779" spans="1:7" x14ac:dyDescent="0.25">
      <c r="A1779" s="39"/>
      <c r="B1779" s="13"/>
      <c r="C1779" s="13"/>
      <c r="D1779" s="13"/>
      <c r="E1779" s="91"/>
      <c r="F1779" s="14"/>
      <c r="G1779" s="40"/>
    </row>
    <row r="1780" spans="1:7" x14ac:dyDescent="0.25">
      <c r="A1780" s="50" t="s">
        <v>398</v>
      </c>
      <c r="B1780" s="5" t="s">
        <v>10</v>
      </c>
      <c r="C1780" s="5"/>
      <c r="D1780" s="5">
        <v>0.5</v>
      </c>
      <c r="E1780" s="88">
        <f>D1780+D1781+D1783+D1782</f>
        <v>0.5</v>
      </c>
      <c r="F1780" s="8">
        <v>6</v>
      </c>
      <c r="G1780" s="34">
        <v>0</v>
      </c>
    </row>
    <row r="1781" spans="1:7" x14ac:dyDescent="0.25">
      <c r="A1781" s="51"/>
      <c r="B1781" s="5"/>
      <c r="C1781" s="5"/>
      <c r="D1781" s="5"/>
      <c r="E1781" s="89"/>
      <c r="F1781" s="10"/>
      <c r="G1781" s="36"/>
    </row>
    <row r="1782" spans="1:7" x14ac:dyDescent="0.25">
      <c r="A1782" s="51"/>
      <c r="B1782" s="5"/>
      <c r="C1782" s="5"/>
      <c r="D1782" s="5"/>
      <c r="E1782" s="89"/>
      <c r="F1782" s="10"/>
      <c r="G1782" s="36"/>
    </row>
    <row r="1783" spans="1:7" x14ac:dyDescent="0.25">
      <c r="A1783" s="52"/>
      <c r="B1783" s="5"/>
      <c r="C1783" s="5"/>
      <c r="D1783" s="5"/>
      <c r="E1783" s="90"/>
      <c r="F1783" s="12"/>
      <c r="G1783" s="38"/>
    </row>
    <row r="1784" spans="1:7" x14ac:dyDescent="0.25">
      <c r="A1784" s="39"/>
      <c r="B1784" s="13"/>
      <c r="C1784" s="13"/>
      <c r="D1784" s="13"/>
      <c r="E1784" s="91"/>
      <c r="F1784" s="14"/>
      <c r="G1784" s="40"/>
    </row>
    <row r="1785" spans="1:7" x14ac:dyDescent="0.25">
      <c r="A1785" s="33" t="s">
        <v>399</v>
      </c>
      <c r="B1785" s="5" t="s">
        <v>21</v>
      </c>
      <c r="C1785" s="5" t="s">
        <v>8</v>
      </c>
      <c r="D1785" s="5">
        <v>12</v>
      </c>
      <c r="E1785" s="88">
        <f>SUM(D1785:D1788)</f>
        <v>12</v>
      </c>
      <c r="F1785" s="8">
        <v>6</v>
      </c>
      <c r="G1785" s="34">
        <v>0</v>
      </c>
    </row>
    <row r="1786" spans="1:7" x14ac:dyDescent="0.25">
      <c r="A1786" s="35"/>
      <c r="B1786" s="5"/>
      <c r="C1786" s="5"/>
      <c r="D1786" s="5"/>
      <c r="E1786" s="89"/>
      <c r="F1786" s="10"/>
      <c r="G1786" s="36"/>
    </row>
    <row r="1787" spans="1:7" x14ac:dyDescent="0.25">
      <c r="A1787" s="35"/>
      <c r="B1787" s="5"/>
      <c r="C1787" s="5"/>
      <c r="D1787" s="5"/>
      <c r="E1787" s="89"/>
      <c r="F1787" s="10"/>
      <c r="G1787" s="36"/>
    </row>
    <row r="1788" spans="1:7" x14ac:dyDescent="0.25">
      <c r="A1788" s="37"/>
      <c r="B1788" s="5"/>
      <c r="C1788" s="5"/>
      <c r="D1788" s="5"/>
      <c r="E1788" s="90"/>
      <c r="F1788" s="12"/>
      <c r="G1788" s="38"/>
    </row>
    <row r="1789" spans="1:7" x14ac:dyDescent="0.25">
      <c r="A1789" s="39"/>
      <c r="B1789" s="13"/>
      <c r="C1789" s="13"/>
      <c r="D1789" s="13"/>
      <c r="E1789" s="91"/>
      <c r="F1789" s="14"/>
      <c r="G1789" s="40"/>
    </row>
    <row r="1790" spans="1:7" x14ac:dyDescent="0.25">
      <c r="A1790" s="33" t="s">
        <v>400</v>
      </c>
      <c r="B1790" s="5" t="s">
        <v>10</v>
      </c>
      <c r="C1790" s="5"/>
      <c r="D1790" s="5">
        <v>4</v>
      </c>
      <c r="E1790" s="88">
        <f>D1790+D1791+D1792+D1793</f>
        <v>16</v>
      </c>
      <c r="F1790" s="8">
        <v>6</v>
      </c>
      <c r="G1790" s="34">
        <v>4</v>
      </c>
    </row>
    <row r="1791" spans="1:7" x14ac:dyDescent="0.25">
      <c r="A1791" s="35"/>
      <c r="B1791" s="5" t="s">
        <v>7</v>
      </c>
      <c r="C1791" s="5" t="s">
        <v>8</v>
      </c>
      <c r="D1791" s="5">
        <v>12</v>
      </c>
      <c r="E1791" s="89"/>
      <c r="F1791" s="10"/>
      <c r="G1791" s="36"/>
    </row>
    <row r="1792" spans="1:7" x14ac:dyDescent="0.25">
      <c r="A1792" s="35"/>
      <c r="B1792" s="5"/>
      <c r="C1792" s="5"/>
      <c r="D1792" s="5"/>
      <c r="E1792" s="89"/>
      <c r="F1792" s="10"/>
      <c r="G1792" s="36"/>
    </row>
    <row r="1793" spans="1:7" x14ac:dyDescent="0.25">
      <c r="A1793" s="37"/>
      <c r="B1793" s="5"/>
      <c r="C1793" s="5"/>
      <c r="D1793" s="5"/>
      <c r="E1793" s="90"/>
      <c r="F1793" s="12"/>
      <c r="G1793" s="38"/>
    </row>
    <row r="1794" spans="1:7" x14ac:dyDescent="0.25">
      <c r="A1794" s="39"/>
      <c r="B1794" s="13"/>
      <c r="C1794" s="13"/>
      <c r="D1794" s="13"/>
      <c r="E1794" s="91"/>
      <c r="F1794" s="14"/>
      <c r="G1794" s="40"/>
    </row>
    <row r="1795" spans="1:7" x14ac:dyDescent="0.25">
      <c r="A1795" s="33" t="s">
        <v>401</v>
      </c>
      <c r="B1795" s="5" t="s">
        <v>10</v>
      </c>
      <c r="C1795" s="5"/>
      <c r="D1795" s="5">
        <v>6</v>
      </c>
      <c r="E1795" s="88">
        <f>D1795+D1796+D1797+D1798</f>
        <v>18</v>
      </c>
      <c r="F1795" s="8">
        <v>6</v>
      </c>
      <c r="G1795" s="34">
        <v>6</v>
      </c>
    </row>
    <row r="1796" spans="1:7" x14ac:dyDescent="0.25">
      <c r="A1796" s="35"/>
      <c r="B1796" s="5" t="s">
        <v>7</v>
      </c>
      <c r="C1796" s="5" t="s">
        <v>13</v>
      </c>
      <c r="D1796" s="5">
        <v>12</v>
      </c>
      <c r="E1796" s="89"/>
      <c r="F1796" s="10"/>
      <c r="G1796" s="36"/>
    </row>
    <row r="1797" spans="1:7" x14ac:dyDescent="0.25">
      <c r="A1797" s="35"/>
      <c r="B1797" s="5"/>
      <c r="C1797" s="5"/>
      <c r="D1797" s="5"/>
      <c r="E1797" s="89"/>
      <c r="F1797" s="10"/>
      <c r="G1797" s="36"/>
    </row>
    <row r="1798" spans="1:7" x14ac:dyDescent="0.25">
      <c r="A1798" s="37"/>
      <c r="B1798" s="5"/>
      <c r="C1798" s="5"/>
      <c r="D1798" s="5"/>
      <c r="E1798" s="90"/>
      <c r="F1798" s="12"/>
      <c r="G1798" s="38"/>
    </row>
    <row r="1799" spans="1:7" x14ac:dyDescent="0.25">
      <c r="A1799" s="39"/>
      <c r="B1799" s="13"/>
      <c r="C1799" s="13"/>
      <c r="D1799" s="13"/>
      <c r="E1799" s="91"/>
      <c r="F1799" s="14"/>
      <c r="G1799" s="40"/>
    </row>
    <row r="1800" spans="1:7" x14ac:dyDescent="0.25">
      <c r="A1800" s="33" t="s">
        <v>402</v>
      </c>
      <c r="B1800" s="5" t="s">
        <v>10</v>
      </c>
      <c r="C1800" s="5"/>
      <c r="D1800" s="5">
        <v>6</v>
      </c>
      <c r="E1800" s="88">
        <f>D1800+D1801+D1802+D1803</f>
        <v>18</v>
      </c>
      <c r="F1800" s="8">
        <v>6</v>
      </c>
      <c r="G1800" s="34">
        <v>6</v>
      </c>
    </row>
    <row r="1801" spans="1:7" x14ac:dyDescent="0.25">
      <c r="A1801" s="35"/>
      <c r="B1801" s="5" t="s">
        <v>7</v>
      </c>
      <c r="C1801" s="5" t="s">
        <v>13</v>
      </c>
      <c r="D1801" s="5">
        <v>12</v>
      </c>
      <c r="E1801" s="89"/>
      <c r="F1801" s="10"/>
      <c r="G1801" s="36"/>
    </row>
    <row r="1802" spans="1:7" x14ac:dyDescent="0.25">
      <c r="A1802" s="35"/>
      <c r="B1802" s="5"/>
      <c r="C1802" s="5"/>
      <c r="D1802" s="5"/>
      <c r="E1802" s="89"/>
      <c r="F1802" s="10"/>
      <c r="G1802" s="36"/>
    </row>
    <row r="1803" spans="1:7" x14ac:dyDescent="0.25">
      <c r="A1803" s="37"/>
      <c r="B1803" s="5"/>
      <c r="C1803" s="5"/>
      <c r="D1803" s="5"/>
      <c r="E1803" s="90"/>
      <c r="F1803" s="12"/>
      <c r="G1803" s="38"/>
    </row>
    <row r="1804" spans="1:7" x14ac:dyDescent="0.25">
      <c r="A1804" s="39"/>
      <c r="B1804" s="13"/>
      <c r="C1804" s="13"/>
      <c r="D1804" s="13"/>
      <c r="E1804" s="91"/>
      <c r="F1804" s="14"/>
      <c r="G1804" s="40"/>
    </row>
    <row r="1805" spans="1:7" x14ac:dyDescent="0.25">
      <c r="A1805" s="44" t="s">
        <v>403</v>
      </c>
      <c r="B1805" s="5" t="s">
        <v>10</v>
      </c>
      <c r="C1805" s="5"/>
      <c r="D1805" s="5">
        <v>6</v>
      </c>
      <c r="E1805" s="88">
        <f>D1805+D1806+D1807+D1808</f>
        <v>18</v>
      </c>
      <c r="F1805" s="8">
        <v>6</v>
      </c>
      <c r="G1805" s="34">
        <v>6</v>
      </c>
    </row>
    <row r="1806" spans="1:7" x14ac:dyDescent="0.25">
      <c r="A1806" s="45"/>
      <c r="B1806" s="5" t="s">
        <v>7</v>
      </c>
      <c r="C1806" s="5" t="s">
        <v>13</v>
      </c>
      <c r="D1806" s="5">
        <v>12</v>
      </c>
      <c r="E1806" s="89"/>
      <c r="F1806" s="10"/>
      <c r="G1806" s="36"/>
    </row>
    <row r="1807" spans="1:7" x14ac:dyDescent="0.25">
      <c r="A1807" s="45"/>
      <c r="B1807" s="5"/>
      <c r="C1807" s="5"/>
      <c r="D1807" s="5"/>
      <c r="E1807" s="89"/>
      <c r="F1807" s="10"/>
      <c r="G1807" s="36"/>
    </row>
    <row r="1808" spans="1:7" x14ac:dyDescent="0.25">
      <c r="A1808" s="46"/>
      <c r="B1808" s="5"/>
      <c r="C1808" s="5"/>
      <c r="D1808" s="5"/>
      <c r="E1808" s="90"/>
      <c r="F1808" s="12"/>
      <c r="G1808" s="38"/>
    </row>
    <row r="1809" spans="1:7" x14ac:dyDescent="0.25">
      <c r="A1809" s="39"/>
      <c r="B1809" s="13"/>
      <c r="C1809" s="13"/>
      <c r="D1809" s="13"/>
      <c r="E1809" s="91"/>
      <c r="F1809" s="14"/>
      <c r="G1809" s="40"/>
    </row>
    <row r="1810" spans="1:7" x14ac:dyDescent="0.25">
      <c r="A1810" s="33" t="s">
        <v>404</v>
      </c>
      <c r="B1810" s="5" t="s">
        <v>10</v>
      </c>
      <c r="C1810" s="5"/>
      <c r="D1810" s="5">
        <v>6</v>
      </c>
      <c r="E1810" s="88">
        <f>SUM(D1810:D1813)</f>
        <v>18</v>
      </c>
      <c r="F1810" s="8">
        <v>6</v>
      </c>
      <c r="G1810" s="34">
        <v>6</v>
      </c>
    </row>
    <row r="1811" spans="1:7" x14ac:dyDescent="0.25">
      <c r="A1811" s="35"/>
      <c r="B1811" s="5" t="s">
        <v>7</v>
      </c>
      <c r="C1811" s="5" t="s">
        <v>8</v>
      </c>
      <c r="D1811" s="5">
        <v>12</v>
      </c>
      <c r="E1811" s="89"/>
      <c r="F1811" s="10"/>
      <c r="G1811" s="36"/>
    </row>
    <row r="1812" spans="1:7" x14ac:dyDescent="0.25">
      <c r="A1812" s="35"/>
      <c r="B1812" s="5"/>
      <c r="C1812" s="5"/>
      <c r="D1812" s="5"/>
      <c r="E1812" s="89"/>
      <c r="F1812" s="10"/>
      <c r="G1812" s="36"/>
    </row>
    <row r="1813" spans="1:7" x14ac:dyDescent="0.25">
      <c r="A1813" s="37"/>
      <c r="B1813" s="5"/>
      <c r="C1813" s="5"/>
      <c r="D1813" s="5"/>
      <c r="E1813" s="90"/>
      <c r="F1813" s="12"/>
      <c r="G1813" s="38"/>
    </row>
    <row r="1814" spans="1:7" x14ac:dyDescent="0.25">
      <c r="A1814" s="39"/>
      <c r="B1814" s="13"/>
      <c r="C1814" s="13"/>
      <c r="D1814" s="13"/>
      <c r="E1814" s="91"/>
      <c r="F1814" s="14"/>
      <c r="G1814" s="40"/>
    </row>
    <row r="1815" spans="1:7" x14ac:dyDescent="0.25">
      <c r="A1815" s="33" t="s">
        <v>405</v>
      </c>
      <c r="B1815" s="5" t="s">
        <v>7</v>
      </c>
      <c r="C1815" s="5" t="s">
        <v>8</v>
      </c>
      <c r="D1815" s="5">
        <v>12</v>
      </c>
      <c r="E1815" s="88">
        <f>D1815+D1816+D1817+D1818</f>
        <v>12</v>
      </c>
      <c r="F1815" s="8">
        <v>6</v>
      </c>
      <c r="G1815" s="34">
        <v>0</v>
      </c>
    </row>
    <row r="1816" spans="1:7" x14ac:dyDescent="0.25">
      <c r="A1816" s="35"/>
      <c r="B1816" s="5"/>
      <c r="C1816" s="5"/>
      <c r="D1816" s="5"/>
      <c r="E1816" s="89"/>
      <c r="F1816" s="10"/>
      <c r="G1816" s="36"/>
    </row>
    <row r="1817" spans="1:7" x14ac:dyDescent="0.25">
      <c r="A1817" s="35"/>
      <c r="B1817" s="5"/>
      <c r="C1817" s="5"/>
      <c r="D1817" s="5"/>
      <c r="E1817" s="89"/>
      <c r="F1817" s="10"/>
      <c r="G1817" s="36"/>
    </row>
    <row r="1818" spans="1:7" x14ac:dyDescent="0.25">
      <c r="A1818" s="37"/>
      <c r="B1818" s="5"/>
      <c r="C1818" s="5"/>
      <c r="D1818" s="5"/>
      <c r="E1818" s="90"/>
      <c r="F1818" s="12"/>
      <c r="G1818" s="38"/>
    </row>
    <row r="1819" spans="1:7" x14ac:dyDescent="0.25">
      <c r="A1819" s="39"/>
      <c r="B1819" s="13"/>
      <c r="C1819" s="13"/>
      <c r="D1819" s="13"/>
      <c r="E1819" s="91"/>
      <c r="F1819" s="14"/>
      <c r="G1819" s="40"/>
    </row>
    <row r="1820" spans="1:7" x14ac:dyDescent="0.25">
      <c r="A1820" s="33" t="s">
        <v>406</v>
      </c>
      <c r="B1820" s="5" t="s">
        <v>10</v>
      </c>
      <c r="C1820" s="5"/>
      <c r="D1820" s="5">
        <v>6</v>
      </c>
      <c r="E1820" s="88">
        <f>SUM(D1820:D1826)</f>
        <v>32.5</v>
      </c>
      <c r="F1820" s="8">
        <v>6</v>
      </c>
      <c r="G1820" s="7">
        <v>6</v>
      </c>
    </row>
    <row r="1821" spans="1:7" x14ac:dyDescent="0.25">
      <c r="A1821" s="35"/>
      <c r="B1821" s="5" t="s">
        <v>17</v>
      </c>
      <c r="C1821" s="5" t="s">
        <v>64</v>
      </c>
      <c r="D1821" s="5">
        <v>4</v>
      </c>
      <c r="E1821" s="89"/>
      <c r="F1821" s="10"/>
      <c r="G1821" s="9"/>
    </row>
    <row r="1822" spans="1:7" x14ac:dyDescent="0.25">
      <c r="A1822" s="35"/>
      <c r="B1822" s="5" t="s">
        <v>7</v>
      </c>
      <c r="C1822" s="5" t="s">
        <v>8</v>
      </c>
      <c r="D1822" s="5">
        <v>8.5</v>
      </c>
      <c r="E1822" s="89"/>
      <c r="F1822" s="10"/>
      <c r="G1822" s="9"/>
    </row>
    <row r="1823" spans="1:7" x14ac:dyDescent="0.25">
      <c r="A1823" s="35"/>
      <c r="B1823" s="5" t="s">
        <v>17</v>
      </c>
      <c r="C1823" s="5" t="s">
        <v>407</v>
      </c>
      <c r="D1823" s="5">
        <v>4</v>
      </c>
      <c r="E1823" s="89"/>
      <c r="F1823" s="10"/>
      <c r="G1823" s="9"/>
    </row>
    <row r="1824" spans="1:7" x14ac:dyDescent="0.25">
      <c r="A1824" s="35"/>
      <c r="B1824" s="5" t="s">
        <v>17</v>
      </c>
      <c r="C1824" s="5" t="s">
        <v>60</v>
      </c>
      <c r="D1824" s="5">
        <v>4</v>
      </c>
      <c r="E1824" s="89"/>
      <c r="F1824" s="10"/>
      <c r="G1824" s="9"/>
    </row>
    <row r="1825" spans="1:7" x14ac:dyDescent="0.25">
      <c r="A1825" s="35"/>
      <c r="B1825" s="5" t="s">
        <v>17</v>
      </c>
      <c r="C1825" s="5" t="s">
        <v>408</v>
      </c>
      <c r="D1825" s="5">
        <v>6</v>
      </c>
      <c r="E1825" s="89"/>
      <c r="F1825" s="10"/>
      <c r="G1825" s="9"/>
    </row>
    <row r="1826" spans="1:7" x14ac:dyDescent="0.25">
      <c r="A1826" s="37"/>
      <c r="B1826" s="5"/>
      <c r="C1826" s="5"/>
      <c r="D1826" s="5"/>
      <c r="E1826" s="90"/>
      <c r="F1826" s="12"/>
      <c r="G1826" s="11"/>
    </row>
    <row r="1827" spans="1:7" x14ac:dyDescent="0.25">
      <c r="A1827" s="39"/>
      <c r="B1827" s="13"/>
      <c r="C1827" s="13"/>
      <c r="D1827" s="13"/>
      <c r="E1827" s="91"/>
      <c r="F1827" s="14"/>
      <c r="G1827" s="40"/>
    </row>
    <row r="1828" spans="1:7" x14ac:dyDescent="0.25">
      <c r="A1828" s="33" t="s">
        <v>409</v>
      </c>
      <c r="B1828" s="5" t="s">
        <v>10</v>
      </c>
      <c r="C1828" s="5"/>
      <c r="D1828" s="5">
        <v>0.5</v>
      </c>
      <c r="E1828" s="88">
        <f>SUM(D1828:D1831)</f>
        <v>2.5</v>
      </c>
      <c r="F1828" s="8">
        <v>6</v>
      </c>
      <c r="G1828" s="34">
        <v>0</v>
      </c>
    </row>
    <row r="1829" spans="1:7" x14ac:dyDescent="0.25">
      <c r="A1829" s="35"/>
      <c r="B1829" s="5" t="s">
        <v>53</v>
      </c>
      <c r="C1829" s="5" t="s">
        <v>54</v>
      </c>
      <c r="D1829" s="5">
        <v>2</v>
      </c>
      <c r="E1829" s="89"/>
      <c r="F1829" s="10"/>
      <c r="G1829" s="36"/>
    </row>
    <row r="1830" spans="1:7" x14ac:dyDescent="0.25">
      <c r="A1830" s="35"/>
      <c r="B1830" s="5"/>
      <c r="C1830" s="5"/>
      <c r="D1830" s="5"/>
      <c r="E1830" s="89"/>
      <c r="F1830" s="10"/>
      <c r="G1830" s="36"/>
    </row>
    <row r="1831" spans="1:7" x14ac:dyDescent="0.25">
      <c r="A1831" s="37"/>
      <c r="B1831" s="5"/>
      <c r="C1831" s="5"/>
      <c r="D1831" s="5"/>
      <c r="E1831" s="90"/>
      <c r="F1831" s="12"/>
      <c r="G1831" s="38"/>
    </row>
    <row r="1832" spans="1:7" x14ac:dyDescent="0.25">
      <c r="A1832" s="39"/>
      <c r="B1832" s="13"/>
      <c r="C1832" s="13"/>
      <c r="D1832" s="13"/>
      <c r="E1832" s="91"/>
      <c r="F1832" s="14"/>
      <c r="G1832" s="40"/>
    </row>
    <row r="1833" spans="1:7" x14ac:dyDescent="0.25">
      <c r="A1833" s="44" t="s">
        <v>410</v>
      </c>
      <c r="B1833" s="5" t="s">
        <v>10</v>
      </c>
      <c r="C1833" s="5"/>
      <c r="D1833" s="5">
        <v>6</v>
      </c>
      <c r="E1833" s="88">
        <f>SUM(D1833:D1836)</f>
        <v>6</v>
      </c>
      <c r="F1833" s="8">
        <v>6</v>
      </c>
      <c r="G1833" s="34">
        <v>0</v>
      </c>
    </row>
    <row r="1834" spans="1:7" x14ac:dyDescent="0.25">
      <c r="A1834" s="45"/>
      <c r="B1834" s="5"/>
      <c r="C1834" s="5"/>
      <c r="D1834" s="5"/>
      <c r="E1834" s="89"/>
      <c r="F1834" s="10"/>
      <c r="G1834" s="36"/>
    </row>
    <row r="1835" spans="1:7" x14ac:dyDescent="0.25">
      <c r="A1835" s="45"/>
      <c r="B1835" s="5"/>
      <c r="C1835" s="5"/>
      <c r="D1835" s="5"/>
      <c r="E1835" s="89"/>
      <c r="F1835" s="10"/>
      <c r="G1835" s="36"/>
    </row>
    <row r="1836" spans="1:7" x14ac:dyDescent="0.25">
      <c r="A1836" s="46"/>
      <c r="B1836" s="5"/>
      <c r="C1836" s="5"/>
      <c r="D1836" s="5"/>
      <c r="E1836" s="90"/>
      <c r="F1836" s="12"/>
      <c r="G1836" s="38"/>
    </row>
    <row r="1837" spans="1:7" x14ac:dyDescent="0.25">
      <c r="A1837" s="39"/>
      <c r="B1837" s="13"/>
      <c r="C1837" s="13"/>
      <c r="D1837" s="13"/>
      <c r="E1837" s="91"/>
      <c r="F1837" s="14"/>
      <c r="G1837" s="40"/>
    </row>
    <row r="1838" spans="1:7" x14ac:dyDescent="0.25">
      <c r="A1838" s="33" t="s">
        <v>411</v>
      </c>
      <c r="B1838" s="5" t="s">
        <v>10</v>
      </c>
      <c r="C1838" s="5"/>
      <c r="D1838" s="5">
        <v>6</v>
      </c>
      <c r="E1838" s="88">
        <f>D1838+D1839+D1840+D1841+D1842</f>
        <v>18</v>
      </c>
      <c r="F1838" s="8">
        <v>6</v>
      </c>
      <c r="G1838" s="7">
        <v>6</v>
      </c>
    </row>
    <row r="1839" spans="1:7" x14ac:dyDescent="0.25">
      <c r="A1839" s="35"/>
      <c r="B1839" s="5" t="s">
        <v>21</v>
      </c>
      <c r="C1839" s="5" t="s">
        <v>8</v>
      </c>
      <c r="D1839" s="5">
        <v>12</v>
      </c>
      <c r="E1839" s="89"/>
      <c r="F1839" s="10"/>
      <c r="G1839" s="9"/>
    </row>
    <row r="1840" spans="1:7" x14ac:dyDescent="0.25">
      <c r="A1840" s="35"/>
      <c r="B1840" s="5"/>
      <c r="C1840" s="5"/>
      <c r="D1840" s="5"/>
      <c r="E1840" s="89"/>
      <c r="F1840" s="10"/>
      <c r="G1840" s="9"/>
    </row>
    <row r="1841" spans="1:7" x14ac:dyDescent="0.25">
      <c r="A1841" s="35"/>
      <c r="B1841" s="5"/>
      <c r="C1841" s="5"/>
      <c r="D1841" s="5"/>
      <c r="E1841" s="89"/>
      <c r="F1841" s="10"/>
      <c r="G1841" s="9"/>
    </row>
    <row r="1842" spans="1:7" x14ac:dyDescent="0.25">
      <c r="A1842" s="37"/>
      <c r="B1842" s="5"/>
      <c r="C1842" s="5"/>
      <c r="D1842" s="5"/>
      <c r="E1842" s="90"/>
      <c r="F1842" s="12"/>
      <c r="G1842" s="11"/>
    </row>
    <row r="1843" spans="1:7" x14ac:dyDescent="0.25">
      <c r="A1843" s="39"/>
      <c r="B1843" s="13"/>
      <c r="C1843" s="13"/>
      <c r="D1843" s="13"/>
      <c r="E1843" s="91"/>
      <c r="F1843" s="14"/>
      <c r="G1843" s="40"/>
    </row>
    <row r="1844" spans="1:7" x14ac:dyDescent="0.25">
      <c r="A1844" s="33" t="s">
        <v>412</v>
      </c>
      <c r="B1844" s="5" t="s">
        <v>10</v>
      </c>
      <c r="C1844" s="5"/>
      <c r="D1844" s="5">
        <v>6</v>
      </c>
      <c r="E1844" s="88">
        <f>SUM(D1844:D1851)</f>
        <v>54</v>
      </c>
      <c r="F1844" s="8">
        <v>6</v>
      </c>
      <c r="G1844" s="7">
        <v>6</v>
      </c>
    </row>
    <row r="1845" spans="1:7" x14ac:dyDescent="0.25">
      <c r="A1845" s="35"/>
      <c r="B1845" s="5" t="s">
        <v>7</v>
      </c>
      <c r="C1845" s="5" t="s">
        <v>8</v>
      </c>
      <c r="D1845" s="5">
        <v>5.5</v>
      </c>
      <c r="E1845" s="89"/>
      <c r="F1845" s="10"/>
      <c r="G1845" s="9"/>
    </row>
    <row r="1846" spans="1:7" x14ac:dyDescent="0.25">
      <c r="A1846" s="35"/>
      <c r="B1846" s="5" t="s">
        <v>32</v>
      </c>
      <c r="C1846" s="5" t="s">
        <v>33</v>
      </c>
      <c r="D1846" s="5">
        <v>9</v>
      </c>
      <c r="E1846" s="89"/>
      <c r="F1846" s="10"/>
      <c r="G1846" s="9"/>
    </row>
    <row r="1847" spans="1:7" x14ac:dyDescent="0.25">
      <c r="A1847" s="35"/>
      <c r="B1847" s="5" t="s">
        <v>32</v>
      </c>
      <c r="C1847" s="5" t="s">
        <v>56</v>
      </c>
      <c r="D1847" s="5">
        <v>10</v>
      </c>
      <c r="E1847" s="89"/>
      <c r="F1847" s="10"/>
      <c r="G1847" s="9"/>
    </row>
    <row r="1848" spans="1:7" x14ac:dyDescent="0.25">
      <c r="A1848" s="35"/>
      <c r="B1848" s="5" t="s">
        <v>15</v>
      </c>
      <c r="C1848" s="5" t="s">
        <v>8</v>
      </c>
      <c r="D1848" s="5">
        <v>3</v>
      </c>
      <c r="E1848" s="89"/>
      <c r="F1848" s="10"/>
      <c r="G1848" s="9"/>
    </row>
    <row r="1849" spans="1:7" x14ac:dyDescent="0.25">
      <c r="A1849" s="35"/>
      <c r="B1849" s="5" t="s">
        <v>32</v>
      </c>
      <c r="C1849" s="5" t="s">
        <v>79</v>
      </c>
      <c r="D1849" s="5">
        <v>12</v>
      </c>
      <c r="E1849" s="89"/>
      <c r="F1849" s="10"/>
      <c r="G1849" s="9"/>
    </row>
    <row r="1850" spans="1:7" x14ac:dyDescent="0.25">
      <c r="A1850" s="35"/>
      <c r="B1850" s="5" t="s">
        <v>32</v>
      </c>
      <c r="C1850" s="5" t="s">
        <v>212</v>
      </c>
      <c r="D1850" s="5">
        <v>7.5</v>
      </c>
      <c r="E1850" s="89"/>
      <c r="F1850" s="10"/>
      <c r="G1850" s="9"/>
    </row>
    <row r="1851" spans="1:7" x14ac:dyDescent="0.25">
      <c r="A1851" s="37"/>
      <c r="B1851" s="5" t="s">
        <v>21</v>
      </c>
      <c r="C1851" s="5" t="s">
        <v>8</v>
      </c>
      <c r="D1851" s="5">
        <v>1</v>
      </c>
      <c r="E1851" s="90"/>
      <c r="F1851" s="12"/>
      <c r="G1851" s="11"/>
    </row>
    <row r="1852" spans="1:7" x14ac:dyDescent="0.25">
      <c r="A1852" s="39"/>
      <c r="B1852" s="13"/>
      <c r="C1852" s="13"/>
      <c r="D1852" s="13"/>
      <c r="E1852" s="91"/>
      <c r="F1852" s="14"/>
      <c r="G1852" s="40"/>
    </row>
    <row r="1853" spans="1:7" x14ac:dyDescent="0.25">
      <c r="A1853" s="33" t="s">
        <v>413</v>
      </c>
      <c r="B1853" s="5" t="s">
        <v>10</v>
      </c>
      <c r="C1853" s="5"/>
      <c r="D1853" s="5">
        <v>2.5</v>
      </c>
      <c r="E1853" s="88">
        <f>D1853+D1854+D1855+D1856</f>
        <v>16.5</v>
      </c>
      <c r="F1853" s="8">
        <v>6</v>
      </c>
      <c r="G1853" s="34">
        <v>4.5</v>
      </c>
    </row>
    <row r="1854" spans="1:7" x14ac:dyDescent="0.25">
      <c r="A1854" s="35"/>
      <c r="B1854" s="5" t="s">
        <v>53</v>
      </c>
      <c r="C1854" s="5" t="s">
        <v>54</v>
      </c>
      <c r="D1854" s="5">
        <v>2</v>
      </c>
      <c r="E1854" s="89"/>
      <c r="F1854" s="10"/>
      <c r="G1854" s="36"/>
    </row>
    <row r="1855" spans="1:7" x14ac:dyDescent="0.25">
      <c r="A1855" s="35"/>
      <c r="B1855" s="5" t="s">
        <v>7</v>
      </c>
      <c r="C1855" s="5" t="s">
        <v>8</v>
      </c>
      <c r="D1855" s="5">
        <v>12</v>
      </c>
      <c r="E1855" s="89"/>
      <c r="F1855" s="10"/>
      <c r="G1855" s="36"/>
    </row>
    <row r="1856" spans="1:7" x14ac:dyDescent="0.25">
      <c r="A1856" s="37"/>
      <c r="B1856" s="5"/>
      <c r="C1856" s="5"/>
      <c r="D1856" s="5"/>
      <c r="E1856" s="90"/>
      <c r="F1856" s="12"/>
      <c r="G1856" s="38"/>
    </row>
    <row r="1857" spans="1:7" x14ac:dyDescent="0.25">
      <c r="A1857" s="39"/>
      <c r="B1857" s="13"/>
      <c r="C1857" s="13"/>
      <c r="D1857" s="13"/>
      <c r="E1857" s="91"/>
      <c r="F1857" s="14"/>
      <c r="G1857" s="40"/>
    </row>
    <row r="1858" spans="1:7" x14ac:dyDescent="0.25">
      <c r="A1858" s="33" t="s">
        <v>414</v>
      </c>
      <c r="B1858" s="5" t="s">
        <v>10</v>
      </c>
      <c r="C1858" s="5"/>
      <c r="D1858" s="5">
        <v>6</v>
      </c>
      <c r="E1858" s="88">
        <f>SUM(D1858:D1862)</f>
        <v>32</v>
      </c>
      <c r="F1858" s="8">
        <v>6</v>
      </c>
      <c r="G1858" s="7">
        <v>6</v>
      </c>
    </row>
    <row r="1859" spans="1:7" x14ac:dyDescent="0.25">
      <c r="A1859" s="35"/>
      <c r="B1859" s="5" t="s">
        <v>17</v>
      </c>
      <c r="C1859" s="5" t="s">
        <v>415</v>
      </c>
      <c r="D1859" s="5">
        <v>6</v>
      </c>
      <c r="E1859" s="89"/>
      <c r="F1859" s="10"/>
      <c r="G1859" s="9"/>
    </row>
    <row r="1860" spans="1:7" x14ac:dyDescent="0.25">
      <c r="A1860" s="35"/>
      <c r="B1860" s="5" t="s">
        <v>17</v>
      </c>
      <c r="C1860" s="5" t="s">
        <v>20</v>
      </c>
      <c r="D1860" s="5">
        <v>4</v>
      </c>
      <c r="E1860" s="89"/>
      <c r="F1860" s="10"/>
      <c r="G1860" s="9"/>
    </row>
    <row r="1861" spans="1:7" x14ac:dyDescent="0.25">
      <c r="A1861" s="35"/>
      <c r="B1861" s="5" t="s">
        <v>17</v>
      </c>
      <c r="C1861" s="5" t="s">
        <v>181</v>
      </c>
      <c r="D1861" s="5">
        <v>4</v>
      </c>
      <c r="E1861" s="89"/>
      <c r="F1861" s="10"/>
      <c r="G1861" s="9"/>
    </row>
    <row r="1862" spans="1:7" x14ac:dyDescent="0.25">
      <c r="A1862" s="37"/>
      <c r="B1862" s="5" t="s">
        <v>21</v>
      </c>
      <c r="C1862" s="5" t="s">
        <v>8</v>
      </c>
      <c r="D1862" s="5">
        <v>12</v>
      </c>
      <c r="E1862" s="90"/>
      <c r="F1862" s="12"/>
      <c r="G1862" s="11"/>
    </row>
    <row r="1863" spans="1:7" x14ac:dyDescent="0.25">
      <c r="A1863" s="39"/>
      <c r="B1863" s="13"/>
      <c r="C1863" s="13"/>
      <c r="D1863" s="13"/>
      <c r="E1863" s="91"/>
      <c r="F1863" s="14"/>
      <c r="G1863" s="40"/>
    </row>
    <row r="1864" spans="1:7" x14ac:dyDescent="0.25">
      <c r="A1864" s="33" t="s">
        <v>416</v>
      </c>
      <c r="B1864" s="5"/>
      <c r="C1864" s="5"/>
      <c r="D1864" s="5"/>
      <c r="E1864" s="88">
        <f>SUM(D1864:D1867)</f>
        <v>0</v>
      </c>
      <c r="F1864" s="8">
        <v>6</v>
      </c>
      <c r="G1864" s="34">
        <v>0</v>
      </c>
    </row>
    <row r="1865" spans="1:7" x14ac:dyDescent="0.25">
      <c r="A1865" s="35"/>
      <c r="B1865" s="5"/>
      <c r="C1865" s="5"/>
      <c r="D1865" s="5"/>
      <c r="E1865" s="89"/>
      <c r="F1865" s="10"/>
      <c r="G1865" s="36"/>
    </row>
    <row r="1866" spans="1:7" x14ac:dyDescent="0.25">
      <c r="A1866" s="35"/>
      <c r="B1866" s="5"/>
      <c r="C1866" s="5"/>
      <c r="D1866" s="5"/>
      <c r="E1866" s="89"/>
      <c r="F1866" s="10"/>
      <c r="G1866" s="36"/>
    </row>
    <row r="1867" spans="1:7" x14ac:dyDescent="0.25">
      <c r="A1867" s="37"/>
      <c r="B1867" s="5"/>
      <c r="C1867" s="5"/>
      <c r="D1867" s="5"/>
      <c r="E1867" s="90"/>
      <c r="F1867" s="12"/>
      <c r="G1867" s="38"/>
    </row>
    <row r="1868" spans="1:7" x14ac:dyDescent="0.25">
      <c r="A1868" s="39"/>
      <c r="B1868" s="13"/>
      <c r="C1868" s="13"/>
      <c r="D1868" s="13"/>
      <c r="E1868" s="91"/>
      <c r="F1868" s="14"/>
      <c r="G1868" s="40"/>
    </row>
    <row r="1869" spans="1:7" x14ac:dyDescent="0.25">
      <c r="A1869" s="33" t="s">
        <v>417</v>
      </c>
      <c r="B1869" s="5" t="s">
        <v>10</v>
      </c>
      <c r="C1869" s="5"/>
      <c r="D1869" s="5">
        <v>6</v>
      </c>
      <c r="E1869" s="88">
        <f>SUM(D1869:D1872)</f>
        <v>18</v>
      </c>
      <c r="F1869" s="8">
        <v>6</v>
      </c>
      <c r="G1869" s="34">
        <v>6</v>
      </c>
    </row>
    <row r="1870" spans="1:7" x14ac:dyDescent="0.25">
      <c r="A1870" s="35"/>
      <c r="B1870" s="5" t="s">
        <v>7</v>
      </c>
      <c r="C1870" s="5" t="s">
        <v>13</v>
      </c>
      <c r="D1870" s="5">
        <v>12</v>
      </c>
      <c r="E1870" s="89"/>
      <c r="F1870" s="10"/>
      <c r="G1870" s="36"/>
    </row>
    <row r="1871" spans="1:7" x14ac:dyDescent="0.25">
      <c r="A1871" s="35"/>
      <c r="B1871" s="5"/>
      <c r="C1871" s="5"/>
      <c r="D1871" s="5"/>
      <c r="E1871" s="89"/>
      <c r="F1871" s="10"/>
      <c r="G1871" s="36"/>
    </row>
    <row r="1872" spans="1:7" x14ac:dyDescent="0.25">
      <c r="A1872" s="37"/>
      <c r="B1872" s="5"/>
      <c r="C1872" s="5"/>
      <c r="D1872" s="5"/>
      <c r="E1872" s="90"/>
      <c r="F1872" s="12"/>
      <c r="G1872" s="38"/>
    </row>
    <row r="1873" spans="1:7" x14ac:dyDescent="0.25">
      <c r="A1873" s="39"/>
      <c r="B1873" s="13"/>
      <c r="C1873" s="13"/>
      <c r="D1873" s="13"/>
      <c r="E1873" s="91"/>
      <c r="F1873" s="14"/>
      <c r="G1873" s="40"/>
    </row>
    <row r="1874" spans="1:7" x14ac:dyDescent="0.25">
      <c r="A1874" s="33" t="s">
        <v>418</v>
      </c>
      <c r="B1874" s="5" t="s">
        <v>10</v>
      </c>
      <c r="C1874" s="5"/>
      <c r="D1874" s="5">
        <v>6</v>
      </c>
      <c r="E1874" s="88">
        <f>D1874+D1875+D1876+D1877</f>
        <v>18</v>
      </c>
      <c r="F1874" s="8">
        <v>6</v>
      </c>
      <c r="G1874" s="34">
        <v>6</v>
      </c>
    </row>
    <row r="1875" spans="1:7" x14ac:dyDescent="0.25">
      <c r="A1875" s="35"/>
      <c r="B1875" s="5" t="s">
        <v>7</v>
      </c>
      <c r="C1875" s="5" t="s">
        <v>8</v>
      </c>
      <c r="D1875" s="5">
        <v>12</v>
      </c>
      <c r="E1875" s="89"/>
      <c r="F1875" s="10"/>
      <c r="G1875" s="36"/>
    </row>
    <row r="1876" spans="1:7" x14ac:dyDescent="0.25">
      <c r="A1876" s="35"/>
      <c r="B1876" s="5"/>
      <c r="C1876" s="5"/>
      <c r="D1876" s="5"/>
      <c r="E1876" s="89"/>
      <c r="F1876" s="10"/>
      <c r="G1876" s="36"/>
    </row>
    <row r="1877" spans="1:7" x14ac:dyDescent="0.25">
      <c r="A1877" s="37"/>
      <c r="B1877" s="5"/>
      <c r="C1877" s="5"/>
      <c r="D1877" s="5"/>
      <c r="E1877" s="90"/>
      <c r="F1877" s="12"/>
      <c r="G1877" s="38"/>
    </row>
    <row r="1878" spans="1:7" x14ac:dyDescent="0.25">
      <c r="A1878" s="39"/>
      <c r="B1878" s="13"/>
      <c r="C1878" s="13"/>
      <c r="D1878" s="13"/>
      <c r="E1878" s="91"/>
      <c r="F1878" s="14"/>
      <c r="G1878" s="40"/>
    </row>
    <row r="1879" spans="1:7" x14ac:dyDescent="0.25">
      <c r="A1879" s="44" t="s">
        <v>419</v>
      </c>
      <c r="B1879" s="5" t="s">
        <v>10</v>
      </c>
      <c r="C1879" s="5"/>
      <c r="D1879" s="5">
        <v>6</v>
      </c>
      <c r="E1879" s="88">
        <f>SUM(D1879:D1882)</f>
        <v>18</v>
      </c>
      <c r="F1879" s="8">
        <v>6</v>
      </c>
      <c r="G1879" s="34">
        <v>6</v>
      </c>
    </row>
    <row r="1880" spans="1:7" x14ac:dyDescent="0.25">
      <c r="A1880" s="45"/>
      <c r="B1880" s="5" t="s">
        <v>7</v>
      </c>
      <c r="C1880" s="5" t="s">
        <v>13</v>
      </c>
      <c r="D1880" s="5">
        <v>12</v>
      </c>
      <c r="E1880" s="89"/>
      <c r="F1880" s="10"/>
      <c r="G1880" s="36"/>
    </row>
    <row r="1881" spans="1:7" x14ac:dyDescent="0.25">
      <c r="A1881" s="45"/>
      <c r="B1881" s="5"/>
      <c r="C1881" s="5"/>
      <c r="D1881" s="5"/>
      <c r="E1881" s="89"/>
      <c r="F1881" s="10"/>
      <c r="G1881" s="36"/>
    </row>
    <row r="1882" spans="1:7" x14ac:dyDescent="0.25">
      <c r="A1882" s="46"/>
      <c r="B1882" s="5"/>
      <c r="C1882" s="5"/>
      <c r="D1882" s="5"/>
      <c r="E1882" s="90"/>
      <c r="F1882" s="12"/>
      <c r="G1882" s="38"/>
    </row>
    <row r="1883" spans="1:7" x14ac:dyDescent="0.25">
      <c r="A1883" s="39"/>
      <c r="B1883" s="13"/>
      <c r="C1883" s="13"/>
      <c r="D1883" s="13"/>
      <c r="E1883" s="91"/>
      <c r="F1883" s="14"/>
      <c r="G1883" s="40"/>
    </row>
    <row r="1884" spans="1:7" x14ac:dyDescent="0.25">
      <c r="A1884" s="44" t="s">
        <v>420</v>
      </c>
      <c r="B1884" s="5" t="s">
        <v>10</v>
      </c>
      <c r="C1884" s="5"/>
      <c r="D1884" s="5">
        <v>6</v>
      </c>
      <c r="E1884" s="88">
        <f>SUM(D1884:D1887)</f>
        <v>18</v>
      </c>
      <c r="F1884" s="8">
        <v>6</v>
      </c>
      <c r="G1884" s="34">
        <v>6</v>
      </c>
    </row>
    <row r="1885" spans="1:7" x14ac:dyDescent="0.25">
      <c r="A1885" s="45"/>
      <c r="B1885" s="5" t="s">
        <v>7</v>
      </c>
      <c r="C1885" s="5" t="s">
        <v>8</v>
      </c>
      <c r="D1885" s="5">
        <v>12</v>
      </c>
      <c r="E1885" s="89"/>
      <c r="F1885" s="10"/>
      <c r="G1885" s="36"/>
    </row>
    <row r="1886" spans="1:7" x14ac:dyDescent="0.25">
      <c r="A1886" s="45"/>
      <c r="B1886" s="5"/>
      <c r="C1886" s="5"/>
      <c r="D1886" s="5"/>
      <c r="E1886" s="89"/>
      <c r="F1886" s="10"/>
      <c r="G1886" s="36"/>
    </row>
    <row r="1887" spans="1:7" x14ac:dyDescent="0.25">
      <c r="A1887" s="46"/>
      <c r="B1887" s="5"/>
      <c r="C1887" s="5"/>
      <c r="D1887" s="5"/>
      <c r="E1887" s="90"/>
      <c r="F1887" s="12"/>
      <c r="G1887" s="38"/>
    </row>
    <row r="1888" spans="1:7" x14ac:dyDescent="0.25">
      <c r="A1888" s="39"/>
      <c r="B1888" s="13"/>
      <c r="C1888" s="13"/>
      <c r="D1888" s="13"/>
      <c r="E1888" s="91"/>
      <c r="F1888" s="14"/>
      <c r="G1888" s="40"/>
    </row>
    <row r="1889" spans="1:7" x14ac:dyDescent="0.25">
      <c r="A1889" s="41" t="s">
        <v>421</v>
      </c>
      <c r="B1889" s="15" t="s">
        <v>10</v>
      </c>
      <c r="C1889" s="15"/>
      <c r="D1889" s="15">
        <v>2</v>
      </c>
      <c r="E1889" s="88">
        <f>D1889+D1890+D1891+D1892</f>
        <v>2</v>
      </c>
      <c r="F1889" s="17">
        <v>6</v>
      </c>
      <c r="G1889" s="56">
        <v>0</v>
      </c>
    </row>
    <row r="1890" spans="1:7" x14ac:dyDescent="0.25">
      <c r="A1890" s="42"/>
      <c r="B1890" s="15"/>
      <c r="C1890" s="15"/>
      <c r="D1890" s="15"/>
      <c r="E1890" s="89"/>
      <c r="F1890" s="19"/>
      <c r="G1890" s="57"/>
    </row>
    <row r="1891" spans="1:7" x14ac:dyDescent="0.25">
      <c r="A1891" s="42"/>
      <c r="B1891" s="15"/>
      <c r="C1891" s="15"/>
      <c r="D1891" s="15"/>
      <c r="E1891" s="89"/>
      <c r="F1891" s="19"/>
      <c r="G1891" s="57"/>
    </row>
    <row r="1892" spans="1:7" x14ac:dyDescent="0.25">
      <c r="A1892" s="43"/>
      <c r="B1892" s="15"/>
      <c r="C1892" s="15"/>
      <c r="D1892" s="15"/>
      <c r="E1892" s="90"/>
      <c r="F1892" s="21"/>
      <c r="G1892" s="58"/>
    </row>
    <row r="1893" spans="1:7" x14ac:dyDescent="0.25">
      <c r="A1893" s="39"/>
      <c r="B1893" s="13"/>
      <c r="C1893" s="13"/>
      <c r="D1893" s="13"/>
      <c r="E1893" s="91"/>
      <c r="F1893" s="14"/>
      <c r="G1893" s="40"/>
    </row>
    <row r="1894" spans="1:7" x14ac:dyDescent="0.25">
      <c r="A1894" s="33" t="s">
        <v>422</v>
      </c>
      <c r="B1894" s="5" t="s">
        <v>10</v>
      </c>
      <c r="C1894" s="5"/>
      <c r="D1894" s="5">
        <v>6</v>
      </c>
      <c r="E1894" s="88">
        <f>D1894+D1895+D1896+D1897</f>
        <v>18</v>
      </c>
      <c r="F1894" s="8">
        <v>6</v>
      </c>
      <c r="G1894" s="34">
        <v>6</v>
      </c>
    </row>
    <row r="1895" spans="1:7" x14ac:dyDescent="0.25">
      <c r="A1895" s="35"/>
      <c r="B1895" s="5" t="s">
        <v>7</v>
      </c>
      <c r="C1895" s="5" t="s">
        <v>8</v>
      </c>
      <c r="D1895" s="5">
        <v>12</v>
      </c>
      <c r="E1895" s="89"/>
      <c r="F1895" s="10"/>
      <c r="G1895" s="36"/>
    </row>
    <row r="1896" spans="1:7" x14ac:dyDescent="0.25">
      <c r="A1896" s="35"/>
      <c r="B1896" s="5"/>
      <c r="C1896" s="5"/>
      <c r="D1896" s="5"/>
      <c r="E1896" s="89"/>
      <c r="F1896" s="10"/>
      <c r="G1896" s="36"/>
    </row>
    <row r="1897" spans="1:7" x14ac:dyDescent="0.25">
      <c r="A1897" s="37"/>
      <c r="B1897" s="5"/>
      <c r="C1897" s="5"/>
      <c r="D1897" s="5"/>
      <c r="E1897" s="90"/>
      <c r="F1897" s="12"/>
      <c r="G1897" s="38"/>
    </row>
    <row r="1898" spans="1:7" x14ac:dyDescent="0.25">
      <c r="A1898" s="39"/>
      <c r="B1898" s="13"/>
      <c r="C1898" s="13"/>
      <c r="D1898" s="13"/>
      <c r="E1898" s="91"/>
      <c r="F1898" s="14"/>
      <c r="G1898" s="40"/>
    </row>
    <row r="1899" spans="1:7" x14ac:dyDescent="0.25">
      <c r="A1899" s="33" t="s">
        <v>423</v>
      </c>
      <c r="B1899" s="5" t="s">
        <v>10</v>
      </c>
      <c r="C1899" s="5"/>
      <c r="D1899" s="5">
        <v>5</v>
      </c>
      <c r="E1899" s="88">
        <f>D1899+D1900+D1901+D1902</f>
        <v>15</v>
      </c>
      <c r="F1899" s="8">
        <v>6</v>
      </c>
      <c r="G1899" s="34">
        <v>3</v>
      </c>
    </row>
    <row r="1900" spans="1:7" x14ac:dyDescent="0.25">
      <c r="A1900" s="35"/>
      <c r="B1900" s="5" t="s">
        <v>17</v>
      </c>
      <c r="C1900" s="5" t="s">
        <v>259</v>
      </c>
      <c r="D1900" s="5">
        <v>6</v>
      </c>
      <c r="E1900" s="89"/>
      <c r="F1900" s="10"/>
      <c r="G1900" s="36"/>
    </row>
    <row r="1901" spans="1:7" x14ac:dyDescent="0.25">
      <c r="A1901" s="35"/>
      <c r="B1901" s="5" t="s">
        <v>17</v>
      </c>
      <c r="C1901" s="5" t="s">
        <v>424</v>
      </c>
      <c r="D1901" s="5">
        <v>4</v>
      </c>
      <c r="E1901" s="89"/>
      <c r="F1901" s="10"/>
      <c r="G1901" s="36"/>
    </row>
    <row r="1902" spans="1:7" x14ac:dyDescent="0.25">
      <c r="A1902" s="37"/>
      <c r="B1902" s="5"/>
      <c r="C1902" s="5"/>
      <c r="D1902" s="5"/>
      <c r="E1902" s="90"/>
      <c r="F1902" s="12"/>
      <c r="G1902" s="38"/>
    </row>
    <row r="1903" spans="1:7" x14ac:dyDescent="0.25">
      <c r="A1903" s="39"/>
      <c r="B1903" s="13"/>
      <c r="C1903" s="13"/>
      <c r="D1903" s="13"/>
      <c r="E1903" s="91"/>
      <c r="F1903" s="14"/>
      <c r="G1903" s="40"/>
    </row>
    <row r="1904" spans="1:7" x14ac:dyDescent="0.25">
      <c r="A1904" s="44" t="s">
        <v>425</v>
      </c>
      <c r="B1904" s="5" t="s">
        <v>10</v>
      </c>
      <c r="C1904" s="5"/>
      <c r="D1904" s="5">
        <v>0.5</v>
      </c>
      <c r="E1904" s="88">
        <f>SUM(D1904:D1907)</f>
        <v>12.5</v>
      </c>
      <c r="F1904" s="8">
        <v>6</v>
      </c>
      <c r="G1904" s="34">
        <v>0.5</v>
      </c>
    </row>
    <row r="1905" spans="1:7" x14ac:dyDescent="0.25">
      <c r="A1905" s="45"/>
      <c r="B1905" s="5" t="s">
        <v>21</v>
      </c>
      <c r="C1905" s="5" t="s">
        <v>8</v>
      </c>
      <c r="D1905" s="5">
        <v>12</v>
      </c>
      <c r="E1905" s="89"/>
      <c r="F1905" s="10"/>
      <c r="G1905" s="36"/>
    </row>
    <row r="1906" spans="1:7" x14ac:dyDescent="0.25">
      <c r="A1906" s="45"/>
      <c r="B1906" s="5"/>
      <c r="C1906" s="5"/>
      <c r="D1906" s="5"/>
      <c r="E1906" s="89"/>
      <c r="F1906" s="10"/>
      <c r="G1906" s="36"/>
    </row>
    <row r="1907" spans="1:7" x14ac:dyDescent="0.25">
      <c r="A1907" s="46"/>
      <c r="B1907" s="5"/>
      <c r="C1907" s="5"/>
      <c r="D1907" s="5"/>
      <c r="E1907" s="90"/>
      <c r="F1907" s="12"/>
      <c r="G1907" s="38"/>
    </row>
    <row r="1908" spans="1:7" x14ac:dyDescent="0.25">
      <c r="A1908" s="68"/>
      <c r="B1908" s="22"/>
      <c r="C1908" s="22"/>
      <c r="D1908" s="22"/>
      <c r="E1908" s="91"/>
      <c r="F1908" s="23"/>
      <c r="G1908" s="69"/>
    </row>
    <row r="1909" spans="1:7" x14ac:dyDescent="0.25">
      <c r="A1909" s="33" t="s">
        <v>426</v>
      </c>
      <c r="B1909" s="5" t="s">
        <v>10</v>
      </c>
      <c r="C1909" s="5"/>
      <c r="D1909" s="5">
        <v>6</v>
      </c>
      <c r="E1909" s="88">
        <f>D1909+D1910+D1911+D1912</f>
        <v>16</v>
      </c>
      <c r="F1909" s="8">
        <v>6</v>
      </c>
      <c r="G1909" s="34">
        <v>4</v>
      </c>
    </row>
    <row r="1910" spans="1:7" x14ac:dyDescent="0.25">
      <c r="A1910" s="35"/>
      <c r="B1910" s="5" t="s">
        <v>7</v>
      </c>
      <c r="C1910" s="5" t="s">
        <v>8</v>
      </c>
      <c r="D1910" s="5">
        <v>10</v>
      </c>
      <c r="E1910" s="89"/>
      <c r="F1910" s="10"/>
      <c r="G1910" s="36"/>
    </row>
    <row r="1911" spans="1:7" x14ac:dyDescent="0.25">
      <c r="A1911" s="35"/>
      <c r="B1911" s="5"/>
      <c r="C1911" s="5"/>
      <c r="D1911" s="5"/>
      <c r="E1911" s="89"/>
      <c r="F1911" s="10"/>
      <c r="G1911" s="36"/>
    </row>
    <row r="1912" spans="1:7" x14ac:dyDescent="0.25">
      <c r="A1912" s="37"/>
      <c r="B1912" s="5"/>
      <c r="C1912" s="5"/>
      <c r="D1912" s="5"/>
      <c r="E1912" s="90"/>
      <c r="F1912" s="12"/>
      <c r="G1912" s="38"/>
    </row>
    <row r="1913" spans="1:7" x14ac:dyDescent="0.25">
      <c r="A1913" s="39"/>
      <c r="B1913" s="13"/>
      <c r="C1913" s="13"/>
      <c r="D1913" s="13"/>
      <c r="E1913" s="91"/>
      <c r="F1913" s="14"/>
      <c r="G1913" s="40"/>
    </row>
    <row r="1914" spans="1:7" x14ac:dyDescent="0.25">
      <c r="A1914" s="44" t="s">
        <v>427</v>
      </c>
      <c r="B1914" s="5" t="s">
        <v>10</v>
      </c>
      <c r="C1914" s="5"/>
      <c r="D1914" s="5">
        <v>6</v>
      </c>
      <c r="E1914" s="88">
        <f>D1914+D1915+D1916+D1917+D1918</f>
        <v>9.75</v>
      </c>
      <c r="F1914" s="8">
        <v>6</v>
      </c>
      <c r="G1914" s="34">
        <v>0</v>
      </c>
    </row>
    <row r="1915" spans="1:7" x14ac:dyDescent="0.25">
      <c r="A1915" s="45"/>
      <c r="B1915" s="5" t="s">
        <v>17</v>
      </c>
      <c r="C1915" s="5" t="s">
        <v>428</v>
      </c>
      <c r="D1915" s="5">
        <v>3.75</v>
      </c>
      <c r="E1915" s="89"/>
      <c r="F1915" s="10"/>
      <c r="G1915" s="36"/>
    </row>
    <row r="1916" spans="1:7" x14ac:dyDescent="0.25">
      <c r="A1916" s="45"/>
      <c r="B1916" s="5"/>
      <c r="C1916" s="5"/>
      <c r="D1916" s="5"/>
      <c r="E1916" s="89"/>
      <c r="F1916" s="10"/>
      <c r="G1916" s="36"/>
    </row>
    <row r="1917" spans="1:7" x14ac:dyDescent="0.25">
      <c r="A1917" s="45"/>
      <c r="B1917" s="5"/>
      <c r="C1917" s="5"/>
      <c r="D1917" s="5"/>
      <c r="E1917" s="89"/>
      <c r="F1917" s="10"/>
      <c r="G1917" s="36"/>
    </row>
    <row r="1918" spans="1:7" x14ac:dyDescent="0.25">
      <c r="A1918" s="46"/>
      <c r="B1918" s="5"/>
      <c r="C1918" s="5"/>
      <c r="D1918" s="5"/>
      <c r="E1918" s="90"/>
      <c r="F1918" s="12"/>
      <c r="G1918" s="38"/>
    </row>
    <row r="1919" spans="1:7" x14ac:dyDescent="0.25">
      <c r="A1919" s="39"/>
      <c r="B1919" s="13"/>
      <c r="C1919" s="13"/>
      <c r="D1919" s="13"/>
      <c r="E1919" s="91"/>
      <c r="F1919" s="14"/>
      <c r="G1919" s="40"/>
    </row>
    <row r="1920" spans="1:7" x14ac:dyDescent="0.25">
      <c r="A1920" s="33" t="s">
        <v>429</v>
      </c>
      <c r="B1920" s="5" t="s">
        <v>10</v>
      </c>
      <c r="C1920" s="5"/>
      <c r="D1920" s="5">
        <v>6</v>
      </c>
      <c r="E1920" s="88">
        <f>D1920+D1921+D1922+D1923</f>
        <v>13</v>
      </c>
      <c r="F1920" s="8">
        <v>6</v>
      </c>
      <c r="G1920" s="34">
        <v>1</v>
      </c>
    </row>
    <row r="1921" spans="1:7" x14ac:dyDescent="0.25">
      <c r="A1921" s="35"/>
      <c r="B1921" s="5" t="s">
        <v>53</v>
      </c>
      <c r="C1921" s="5" t="s">
        <v>430</v>
      </c>
      <c r="D1921" s="5">
        <v>3</v>
      </c>
      <c r="E1921" s="89"/>
      <c r="F1921" s="10"/>
      <c r="G1921" s="36"/>
    </row>
    <row r="1922" spans="1:7" x14ac:dyDescent="0.25">
      <c r="A1922" s="35"/>
      <c r="B1922" s="5" t="s">
        <v>17</v>
      </c>
      <c r="C1922" s="5" t="s">
        <v>60</v>
      </c>
      <c r="D1922" s="5">
        <v>4</v>
      </c>
      <c r="E1922" s="89"/>
      <c r="F1922" s="10"/>
      <c r="G1922" s="36"/>
    </row>
    <row r="1923" spans="1:7" x14ac:dyDescent="0.25">
      <c r="A1923" s="37"/>
      <c r="B1923" s="5"/>
      <c r="C1923" s="5"/>
      <c r="D1923" s="5"/>
      <c r="E1923" s="90"/>
      <c r="F1923" s="12"/>
      <c r="G1923" s="38"/>
    </row>
    <row r="1924" spans="1:7" x14ac:dyDescent="0.25">
      <c r="A1924" s="39"/>
      <c r="B1924" s="13"/>
      <c r="C1924" s="13"/>
      <c r="D1924" s="13"/>
      <c r="E1924" s="91"/>
      <c r="F1924" s="14"/>
      <c r="G1924" s="40"/>
    </row>
    <row r="1925" spans="1:7" x14ac:dyDescent="0.25">
      <c r="A1925" s="33" t="s">
        <v>431</v>
      </c>
      <c r="B1925" s="5" t="s">
        <v>10</v>
      </c>
      <c r="C1925" s="5"/>
      <c r="D1925" s="5">
        <v>2.5</v>
      </c>
      <c r="E1925" s="88">
        <f>SUM(D1925:D1928)</f>
        <v>14.5</v>
      </c>
      <c r="F1925" s="8">
        <v>6</v>
      </c>
      <c r="G1925" s="34">
        <v>2.5</v>
      </c>
    </row>
    <row r="1926" spans="1:7" x14ac:dyDescent="0.25">
      <c r="A1926" s="35"/>
      <c r="B1926" s="5" t="s">
        <v>7</v>
      </c>
      <c r="C1926" s="5" t="s">
        <v>13</v>
      </c>
      <c r="D1926" s="5">
        <v>12</v>
      </c>
      <c r="E1926" s="89"/>
      <c r="F1926" s="10"/>
      <c r="G1926" s="36"/>
    </row>
    <row r="1927" spans="1:7" x14ac:dyDescent="0.25">
      <c r="A1927" s="35"/>
      <c r="B1927" s="5"/>
      <c r="C1927" s="5"/>
      <c r="D1927" s="5"/>
      <c r="E1927" s="89"/>
      <c r="F1927" s="10"/>
      <c r="G1927" s="36"/>
    </row>
    <row r="1928" spans="1:7" x14ac:dyDescent="0.25">
      <c r="A1928" s="37"/>
      <c r="B1928" s="5"/>
      <c r="C1928" s="5"/>
      <c r="D1928" s="5"/>
      <c r="E1928" s="90"/>
      <c r="F1928" s="12"/>
      <c r="G1928" s="38"/>
    </row>
    <row r="1929" spans="1:7" x14ac:dyDescent="0.25">
      <c r="A1929" s="39"/>
      <c r="B1929" s="13"/>
      <c r="C1929" s="13"/>
      <c r="D1929" s="13"/>
      <c r="E1929" s="91"/>
      <c r="F1929" s="14"/>
      <c r="G1929" s="40"/>
    </row>
    <row r="1930" spans="1:7" x14ac:dyDescent="0.25">
      <c r="A1930" s="33" t="s">
        <v>432</v>
      </c>
      <c r="B1930" s="5" t="s">
        <v>10</v>
      </c>
      <c r="C1930" s="5"/>
      <c r="D1930" s="5">
        <v>0.5</v>
      </c>
      <c r="E1930" s="88">
        <f>D1930+D1931+D1932+D1933</f>
        <v>12.5</v>
      </c>
      <c r="F1930" s="8">
        <v>6</v>
      </c>
      <c r="G1930" s="34">
        <v>0.5</v>
      </c>
    </row>
    <row r="1931" spans="1:7" x14ac:dyDescent="0.25">
      <c r="A1931" s="35"/>
      <c r="B1931" s="5" t="s">
        <v>7</v>
      </c>
      <c r="C1931" s="5" t="s">
        <v>13</v>
      </c>
      <c r="D1931" s="5">
        <v>12</v>
      </c>
      <c r="E1931" s="89"/>
      <c r="F1931" s="10"/>
      <c r="G1931" s="36"/>
    </row>
    <row r="1932" spans="1:7" x14ac:dyDescent="0.25">
      <c r="A1932" s="35"/>
      <c r="B1932" s="5"/>
      <c r="C1932" s="5"/>
      <c r="D1932" s="5"/>
      <c r="E1932" s="89"/>
      <c r="F1932" s="10"/>
      <c r="G1932" s="36"/>
    </row>
    <row r="1933" spans="1:7" x14ac:dyDescent="0.25">
      <c r="A1933" s="37"/>
      <c r="B1933" s="5"/>
      <c r="C1933" s="5"/>
      <c r="D1933" s="5"/>
      <c r="E1933" s="90"/>
      <c r="F1933" s="12"/>
      <c r="G1933" s="38"/>
    </row>
    <row r="1934" spans="1:7" x14ac:dyDescent="0.25">
      <c r="A1934" s="39"/>
      <c r="B1934" s="13"/>
      <c r="C1934" s="13"/>
      <c r="D1934" s="13"/>
      <c r="E1934" s="91"/>
      <c r="F1934" s="14"/>
      <c r="G1934" s="40"/>
    </row>
    <row r="1935" spans="1:7" x14ac:dyDescent="0.25">
      <c r="A1935" s="33" t="s">
        <v>433</v>
      </c>
      <c r="B1935" s="5" t="s">
        <v>10</v>
      </c>
      <c r="C1935" s="5"/>
      <c r="D1935" s="5">
        <v>6</v>
      </c>
      <c r="E1935" s="88">
        <f>D1935+D1936+D1937+D1938</f>
        <v>12</v>
      </c>
      <c r="F1935" s="8">
        <v>6</v>
      </c>
      <c r="G1935" s="34">
        <v>0</v>
      </c>
    </row>
    <row r="1936" spans="1:7" x14ac:dyDescent="0.25">
      <c r="A1936" s="35"/>
      <c r="B1936" s="5" t="s">
        <v>17</v>
      </c>
      <c r="C1936" s="5" t="s">
        <v>29</v>
      </c>
      <c r="D1936" s="5">
        <v>6</v>
      </c>
      <c r="E1936" s="89"/>
      <c r="F1936" s="10"/>
      <c r="G1936" s="36"/>
    </row>
    <row r="1937" spans="1:7" x14ac:dyDescent="0.25">
      <c r="A1937" s="35"/>
      <c r="B1937" s="5"/>
      <c r="C1937" s="5"/>
      <c r="D1937" s="5"/>
      <c r="E1937" s="89"/>
      <c r="F1937" s="10"/>
      <c r="G1937" s="36"/>
    </row>
    <row r="1938" spans="1:7" x14ac:dyDescent="0.25">
      <c r="A1938" s="37"/>
      <c r="B1938" s="5"/>
      <c r="C1938" s="5"/>
      <c r="D1938" s="5"/>
      <c r="E1938" s="90"/>
      <c r="F1938" s="12"/>
      <c r="G1938" s="38"/>
    </row>
    <row r="1939" spans="1:7" x14ac:dyDescent="0.25">
      <c r="A1939" s="39"/>
      <c r="B1939" s="13"/>
      <c r="C1939" s="13"/>
      <c r="D1939" s="13"/>
      <c r="E1939" s="91"/>
      <c r="F1939" s="14"/>
      <c r="G1939" s="40"/>
    </row>
    <row r="1940" spans="1:7" x14ac:dyDescent="0.25">
      <c r="A1940" s="33" t="s">
        <v>434</v>
      </c>
      <c r="B1940" s="5" t="s">
        <v>10</v>
      </c>
      <c r="C1940" s="5"/>
      <c r="D1940" s="5">
        <v>4.5</v>
      </c>
      <c r="E1940" s="88">
        <f>SUM(D1940:D1943)</f>
        <v>4.5</v>
      </c>
      <c r="F1940" s="8">
        <v>6</v>
      </c>
      <c r="G1940" s="34">
        <v>0</v>
      </c>
    </row>
    <row r="1941" spans="1:7" x14ac:dyDescent="0.25">
      <c r="A1941" s="35"/>
      <c r="B1941" s="5"/>
      <c r="C1941" s="5"/>
      <c r="D1941" s="5"/>
      <c r="E1941" s="89"/>
      <c r="F1941" s="10"/>
      <c r="G1941" s="36"/>
    </row>
    <row r="1942" spans="1:7" x14ac:dyDescent="0.25">
      <c r="A1942" s="35"/>
      <c r="B1942" s="5"/>
      <c r="C1942" s="5"/>
      <c r="D1942" s="5"/>
      <c r="E1942" s="89"/>
      <c r="F1942" s="10"/>
      <c r="G1942" s="36"/>
    </row>
    <row r="1943" spans="1:7" x14ac:dyDescent="0.25">
      <c r="A1943" s="37"/>
      <c r="B1943" s="5"/>
      <c r="C1943" s="5"/>
      <c r="D1943" s="5"/>
      <c r="E1943" s="90"/>
      <c r="F1943" s="12"/>
      <c r="G1943" s="38"/>
    </row>
    <row r="1944" spans="1:7" x14ac:dyDescent="0.25">
      <c r="A1944" s="39"/>
      <c r="B1944" s="13"/>
      <c r="C1944" s="13"/>
      <c r="D1944" s="13"/>
      <c r="E1944" s="91"/>
      <c r="F1944" s="14"/>
      <c r="G1944" s="40"/>
    </row>
    <row r="1945" spans="1:7" x14ac:dyDescent="0.25">
      <c r="A1945" s="33" t="s">
        <v>435</v>
      </c>
      <c r="B1945" s="5" t="s">
        <v>10</v>
      </c>
      <c r="C1945" s="5"/>
      <c r="D1945" s="5">
        <v>6</v>
      </c>
      <c r="E1945" s="88">
        <f>D1945+D1946+D1947+D1948</f>
        <v>18</v>
      </c>
      <c r="F1945" s="8">
        <v>6</v>
      </c>
      <c r="G1945" s="34">
        <v>6</v>
      </c>
    </row>
    <row r="1946" spans="1:7" x14ac:dyDescent="0.25">
      <c r="A1946" s="35"/>
      <c r="B1946" s="5" t="s">
        <v>7</v>
      </c>
      <c r="C1946" s="5" t="s">
        <v>13</v>
      </c>
      <c r="D1946" s="5">
        <v>12</v>
      </c>
      <c r="E1946" s="89"/>
      <c r="F1946" s="10"/>
      <c r="G1946" s="36"/>
    </row>
    <row r="1947" spans="1:7" x14ac:dyDescent="0.25">
      <c r="A1947" s="35"/>
      <c r="B1947" s="5"/>
      <c r="C1947" s="5"/>
      <c r="D1947" s="5"/>
      <c r="E1947" s="89"/>
      <c r="F1947" s="10"/>
      <c r="G1947" s="36"/>
    </row>
    <row r="1948" spans="1:7" x14ac:dyDescent="0.25">
      <c r="A1948" s="37"/>
      <c r="B1948" s="5"/>
      <c r="C1948" s="5"/>
      <c r="D1948" s="5"/>
      <c r="E1948" s="90"/>
      <c r="F1948" s="12"/>
      <c r="G1948" s="38"/>
    </row>
    <row r="1949" spans="1:7" x14ac:dyDescent="0.25">
      <c r="A1949" s="39"/>
      <c r="B1949" s="13"/>
      <c r="C1949" s="13"/>
      <c r="D1949" s="13"/>
      <c r="E1949" s="91"/>
      <c r="F1949" s="14"/>
      <c r="G1949" s="40"/>
    </row>
    <row r="1950" spans="1:7" x14ac:dyDescent="0.25">
      <c r="A1950" s="33" t="s">
        <v>436</v>
      </c>
      <c r="B1950" s="5" t="s">
        <v>10</v>
      </c>
      <c r="C1950" s="5"/>
      <c r="D1950" s="5">
        <v>6</v>
      </c>
      <c r="E1950" s="88">
        <f>D1950+D1951+D1952+D1953</f>
        <v>24</v>
      </c>
      <c r="F1950" s="8">
        <v>6</v>
      </c>
      <c r="G1950" s="34">
        <v>6</v>
      </c>
    </row>
    <row r="1951" spans="1:7" x14ac:dyDescent="0.25">
      <c r="A1951" s="35"/>
      <c r="B1951" s="5" t="s">
        <v>53</v>
      </c>
      <c r="C1951" s="5" t="s">
        <v>54</v>
      </c>
      <c r="D1951" s="5">
        <v>2</v>
      </c>
      <c r="E1951" s="89"/>
      <c r="F1951" s="10"/>
      <c r="G1951" s="36"/>
    </row>
    <row r="1952" spans="1:7" x14ac:dyDescent="0.25">
      <c r="A1952" s="35"/>
      <c r="B1952" s="5" t="s">
        <v>7</v>
      </c>
      <c r="C1952" s="5" t="s">
        <v>13</v>
      </c>
      <c r="D1952" s="5">
        <v>12</v>
      </c>
      <c r="E1952" s="89"/>
      <c r="F1952" s="10"/>
      <c r="G1952" s="36"/>
    </row>
    <row r="1953" spans="1:7" x14ac:dyDescent="0.25">
      <c r="A1953" s="37"/>
      <c r="B1953" s="5" t="s">
        <v>17</v>
      </c>
      <c r="C1953" s="5" t="s">
        <v>181</v>
      </c>
      <c r="D1953" s="5">
        <v>4</v>
      </c>
      <c r="E1953" s="90"/>
      <c r="F1953" s="12"/>
      <c r="G1953" s="38"/>
    </row>
    <row r="1954" spans="1:7" x14ac:dyDescent="0.25">
      <c r="A1954" s="39"/>
      <c r="B1954" s="13"/>
      <c r="C1954" s="13"/>
      <c r="D1954" s="13"/>
      <c r="E1954" s="91"/>
      <c r="F1954" s="14"/>
      <c r="G1954" s="40"/>
    </row>
    <row r="1955" spans="1:7" x14ac:dyDescent="0.25">
      <c r="A1955" s="44" t="s">
        <v>437</v>
      </c>
      <c r="B1955" s="5" t="s">
        <v>10</v>
      </c>
      <c r="C1955" s="5"/>
      <c r="D1955" s="5">
        <v>6</v>
      </c>
      <c r="E1955" s="88">
        <f>D1955+D1956+D1957+D1958</f>
        <v>26</v>
      </c>
      <c r="F1955" s="8">
        <v>6</v>
      </c>
      <c r="G1955" s="34">
        <v>6</v>
      </c>
    </row>
    <row r="1956" spans="1:7" x14ac:dyDescent="0.25">
      <c r="A1956" s="45"/>
      <c r="B1956" s="5" t="s">
        <v>53</v>
      </c>
      <c r="C1956" s="5" t="s">
        <v>54</v>
      </c>
      <c r="D1956" s="5">
        <v>2</v>
      </c>
      <c r="E1956" s="89"/>
      <c r="F1956" s="10"/>
      <c r="G1956" s="36"/>
    </row>
    <row r="1957" spans="1:7" x14ac:dyDescent="0.25">
      <c r="A1957" s="45"/>
      <c r="B1957" s="5" t="s">
        <v>17</v>
      </c>
      <c r="C1957" s="5" t="s">
        <v>29</v>
      </c>
      <c r="D1957" s="5">
        <v>6</v>
      </c>
      <c r="E1957" s="89"/>
      <c r="F1957" s="10"/>
      <c r="G1957" s="36"/>
    </row>
    <row r="1958" spans="1:7" x14ac:dyDescent="0.25">
      <c r="A1958" s="46"/>
      <c r="B1958" s="5" t="s">
        <v>7</v>
      </c>
      <c r="C1958" s="5" t="s">
        <v>8</v>
      </c>
      <c r="D1958" s="5">
        <v>12</v>
      </c>
      <c r="E1958" s="90"/>
      <c r="F1958" s="12"/>
      <c r="G1958" s="38"/>
    </row>
    <row r="1959" spans="1:7" x14ac:dyDescent="0.25">
      <c r="A1959" s="39"/>
      <c r="B1959" s="13"/>
      <c r="C1959" s="13"/>
      <c r="D1959" s="13"/>
      <c r="E1959" s="91"/>
      <c r="F1959" s="14"/>
      <c r="G1959" s="40"/>
    </row>
    <row r="1960" spans="1:7" x14ac:dyDescent="0.25">
      <c r="A1960" s="33" t="s">
        <v>438</v>
      </c>
      <c r="B1960" s="5" t="s">
        <v>10</v>
      </c>
      <c r="C1960" s="5"/>
      <c r="D1960" s="5">
        <v>6</v>
      </c>
      <c r="E1960" s="88">
        <f>D1960+D1961+D1962+D1963</f>
        <v>18</v>
      </c>
      <c r="F1960" s="8">
        <v>6</v>
      </c>
      <c r="G1960" s="34">
        <v>6</v>
      </c>
    </row>
    <row r="1961" spans="1:7" x14ac:dyDescent="0.25">
      <c r="A1961" s="35"/>
      <c r="B1961" s="5" t="s">
        <v>7</v>
      </c>
      <c r="C1961" s="5" t="s">
        <v>8</v>
      </c>
      <c r="D1961" s="5">
        <v>12</v>
      </c>
      <c r="E1961" s="89"/>
      <c r="F1961" s="10"/>
      <c r="G1961" s="36"/>
    </row>
    <row r="1962" spans="1:7" x14ac:dyDescent="0.25">
      <c r="A1962" s="35"/>
      <c r="B1962" s="5"/>
      <c r="C1962" s="5"/>
      <c r="D1962" s="5"/>
      <c r="E1962" s="89"/>
      <c r="F1962" s="10"/>
      <c r="G1962" s="36"/>
    </row>
    <row r="1963" spans="1:7" x14ac:dyDescent="0.25">
      <c r="A1963" s="37"/>
      <c r="B1963" s="5"/>
      <c r="C1963" s="5"/>
      <c r="D1963" s="5"/>
      <c r="E1963" s="90"/>
      <c r="F1963" s="12"/>
      <c r="G1963" s="38"/>
    </row>
    <row r="1964" spans="1:7" x14ac:dyDescent="0.25">
      <c r="A1964" s="39"/>
      <c r="B1964" s="13"/>
      <c r="C1964" s="13"/>
      <c r="D1964" s="13"/>
      <c r="E1964" s="91"/>
      <c r="F1964" s="14"/>
      <c r="G1964" s="40"/>
    </row>
    <row r="1965" spans="1:7" x14ac:dyDescent="0.25">
      <c r="A1965" s="33" t="s">
        <v>439</v>
      </c>
      <c r="B1965" s="5" t="s">
        <v>10</v>
      </c>
      <c r="C1965" s="5"/>
      <c r="D1965" s="5">
        <v>6</v>
      </c>
      <c r="E1965" s="88">
        <f>D1965+D1966+D1967+D1968</f>
        <v>18</v>
      </c>
      <c r="F1965" s="8">
        <v>6</v>
      </c>
      <c r="G1965" s="34">
        <v>6</v>
      </c>
    </row>
    <row r="1966" spans="1:7" x14ac:dyDescent="0.25">
      <c r="A1966" s="35"/>
      <c r="B1966" s="5" t="s">
        <v>7</v>
      </c>
      <c r="C1966" s="5" t="s">
        <v>13</v>
      </c>
      <c r="D1966" s="5">
        <v>12</v>
      </c>
      <c r="E1966" s="89"/>
      <c r="F1966" s="10"/>
      <c r="G1966" s="36"/>
    </row>
    <row r="1967" spans="1:7" x14ac:dyDescent="0.25">
      <c r="A1967" s="35"/>
      <c r="B1967" s="5"/>
      <c r="C1967" s="5"/>
      <c r="D1967" s="5"/>
      <c r="E1967" s="89"/>
      <c r="F1967" s="10"/>
      <c r="G1967" s="36"/>
    </row>
    <row r="1968" spans="1:7" x14ac:dyDescent="0.25">
      <c r="A1968" s="37"/>
      <c r="B1968" s="5"/>
      <c r="C1968" s="5"/>
      <c r="D1968" s="5"/>
      <c r="E1968" s="90"/>
      <c r="F1968" s="12"/>
      <c r="G1968" s="38"/>
    </row>
    <row r="1969" spans="1:7" x14ac:dyDescent="0.25">
      <c r="A1969" s="39"/>
      <c r="B1969" s="13"/>
      <c r="C1969" s="13"/>
      <c r="D1969" s="13"/>
      <c r="E1969" s="91"/>
      <c r="F1969" s="14"/>
      <c r="G1969" s="40"/>
    </row>
    <row r="1970" spans="1:7" x14ac:dyDescent="0.25">
      <c r="A1970" s="33" t="s">
        <v>440</v>
      </c>
      <c r="B1970" s="5" t="s">
        <v>10</v>
      </c>
      <c r="C1970" s="5"/>
      <c r="D1970" s="5">
        <v>6</v>
      </c>
      <c r="E1970" s="88">
        <f>SUM(D1970:D1973)</f>
        <v>18</v>
      </c>
      <c r="F1970" s="8">
        <v>6</v>
      </c>
      <c r="G1970" s="34">
        <v>6</v>
      </c>
    </row>
    <row r="1971" spans="1:7" x14ac:dyDescent="0.25">
      <c r="A1971" s="35"/>
      <c r="B1971" s="5" t="s">
        <v>7</v>
      </c>
      <c r="C1971" s="5" t="s">
        <v>8</v>
      </c>
      <c r="D1971" s="5">
        <v>12</v>
      </c>
      <c r="E1971" s="89"/>
      <c r="F1971" s="10"/>
      <c r="G1971" s="36"/>
    </row>
    <row r="1972" spans="1:7" x14ac:dyDescent="0.25">
      <c r="A1972" s="35"/>
      <c r="B1972" s="5"/>
      <c r="C1972" s="5"/>
      <c r="D1972" s="5"/>
      <c r="E1972" s="89"/>
      <c r="F1972" s="10"/>
      <c r="G1972" s="36"/>
    </row>
    <row r="1973" spans="1:7" x14ac:dyDescent="0.25">
      <c r="A1973" s="37"/>
      <c r="B1973" s="5"/>
      <c r="C1973" s="5"/>
      <c r="D1973" s="5"/>
      <c r="E1973" s="90"/>
      <c r="F1973" s="12"/>
      <c r="G1973" s="38"/>
    </row>
    <row r="1974" spans="1:7" x14ac:dyDescent="0.25">
      <c r="A1974" s="39"/>
      <c r="B1974" s="13"/>
      <c r="C1974" s="13"/>
      <c r="D1974" s="13"/>
      <c r="E1974" s="91"/>
      <c r="F1974" s="14"/>
      <c r="G1974" s="40"/>
    </row>
    <row r="1975" spans="1:7" x14ac:dyDescent="0.25">
      <c r="A1975" s="33" t="s">
        <v>441</v>
      </c>
      <c r="B1975" s="5" t="s">
        <v>10</v>
      </c>
      <c r="C1975" s="5"/>
      <c r="D1975" s="5">
        <v>0.5</v>
      </c>
      <c r="E1975" s="88">
        <f>SUM(D1975:D1978)</f>
        <v>12.5</v>
      </c>
      <c r="F1975" s="8">
        <v>6</v>
      </c>
      <c r="G1975" s="34">
        <v>0.5</v>
      </c>
    </row>
    <row r="1976" spans="1:7" x14ac:dyDescent="0.25">
      <c r="A1976" s="35"/>
      <c r="B1976" s="5" t="s">
        <v>21</v>
      </c>
      <c r="C1976" s="5" t="s">
        <v>8</v>
      </c>
      <c r="D1976" s="5">
        <v>12</v>
      </c>
      <c r="E1976" s="89"/>
      <c r="F1976" s="10"/>
      <c r="G1976" s="36"/>
    </row>
    <row r="1977" spans="1:7" x14ac:dyDescent="0.25">
      <c r="A1977" s="35"/>
      <c r="B1977" s="5"/>
      <c r="C1977" s="5"/>
      <c r="D1977" s="5"/>
      <c r="E1977" s="89"/>
      <c r="F1977" s="10"/>
      <c r="G1977" s="36"/>
    </row>
    <row r="1978" spans="1:7" x14ac:dyDescent="0.25">
      <c r="A1978" s="37"/>
      <c r="B1978" s="5"/>
      <c r="C1978" s="5"/>
      <c r="D1978" s="5"/>
      <c r="E1978" s="90"/>
      <c r="F1978" s="12"/>
      <c r="G1978" s="38"/>
    </row>
    <row r="1979" spans="1:7" x14ac:dyDescent="0.25">
      <c r="A1979" s="39"/>
      <c r="B1979" s="13"/>
      <c r="C1979" s="13"/>
      <c r="D1979" s="13"/>
      <c r="E1979" s="91"/>
      <c r="F1979" s="14"/>
      <c r="G1979" s="40"/>
    </row>
    <row r="1980" spans="1:7" x14ac:dyDescent="0.25">
      <c r="A1980" s="33" t="s">
        <v>442</v>
      </c>
      <c r="B1980" s="5" t="s">
        <v>10</v>
      </c>
      <c r="C1980" s="5"/>
      <c r="D1980" s="5">
        <v>6</v>
      </c>
      <c r="E1980" s="88">
        <f>D1980+D1981+D1982+D1983</f>
        <v>18</v>
      </c>
      <c r="F1980" s="8">
        <v>6</v>
      </c>
      <c r="G1980" s="34">
        <v>6</v>
      </c>
    </row>
    <row r="1981" spans="1:7" x14ac:dyDescent="0.25">
      <c r="A1981" s="35"/>
      <c r="B1981" s="5" t="s">
        <v>7</v>
      </c>
      <c r="C1981" s="5" t="s">
        <v>8</v>
      </c>
      <c r="D1981" s="5">
        <v>12</v>
      </c>
      <c r="E1981" s="89"/>
      <c r="F1981" s="10"/>
      <c r="G1981" s="36"/>
    </row>
    <row r="1982" spans="1:7" x14ac:dyDescent="0.25">
      <c r="A1982" s="35"/>
      <c r="B1982" s="5"/>
      <c r="C1982" s="5"/>
      <c r="D1982" s="5"/>
      <c r="E1982" s="89"/>
      <c r="F1982" s="10"/>
      <c r="G1982" s="36"/>
    </row>
    <row r="1983" spans="1:7" x14ac:dyDescent="0.25">
      <c r="A1983" s="37"/>
      <c r="B1983" s="5"/>
      <c r="C1983" s="5"/>
      <c r="D1983" s="5"/>
      <c r="E1983" s="90"/>
      <c r="F1983" s="12"/>
      <c r="G1983" s="38"/>
    </row>
    <row r="1984" spans="1:7" x14ac:dyDescent="0.25">
      <c r="A1984" s="39"/>
      <c r="B1984" s="13"/>
      <c r="C1984" s="13"/>
      <c r="D1984" s="13"/>
      <c r="E1984" s="91"/>
      <c r="F1984" s="14"/>
      <c r="G1984" s="40"/>
    </row>
    <row r="1985" spans="1:7" x14ac:dyDescent="0.25">
      <c r="A1985" s="50" t="s">
        <v>443</v>
      </c>
      <c r="B1985" s="5" t="s">
        <v>10</v>
      </c>
      <c r="C1985" s="5"/>
      <c r="D1985" s="5">
        <v>0.5</v>
      </c>
      <c r="E1985" s="88">
        <f>D1985+D1986+D1987+D1988</f>
        <v>12.5</v>
      </c>
      <c r="F1985" s="8">
        <v>6</v>
      </c>
      <c r="G1985" s="34">
        <v>0.5</v>
      </c>
    </row>
    <row r="1986" spans="1:7" x14ac:dyDescent="0.25">
      <c r="A1986" s="51"/>
      <c r="B1986" s="5" t="s">
        <v>21</v>
      </c>
      <c r="C1986" s="5" t="s">
        <v>8</v>
      </c>
      <c r="D1986" s="5">
        <v>12</v>
      </c>
      <c r="E1986" s="89"/>
      <c r="F1986" s="10"/>
      <c r="G1986" s="36"/>
    </row>
    <row r="1987" spans="1:7" x14ac:dyDescent="0.25">
      <c r="A1987" s="51"/>
      <c r="B1987" s="5"/>
      <c r="C1987" s="5"/>
      <c r="D1987" s="5"/>
      <c r="E1987" s="89"/>
      <c r="F1987" s="10"/>
      <c r="G1987" s="36"/>
    </row>
    <row r="1988" spans="1:7" x14ac:dyDescent="0.25">
      <c r="A1988" s="52"/>
      <c r="B1988" s="5"/>
      <c r="C1988" s="5"/>
      <c r="D1988" s="5"/>
      <c r="E1988" s="90"/>
      <c r="F1988" s="12"/>
      <c r="G1988" s="38"/>
    </row>
    <row r="1989" spans="1:7" x14ac:dyDescent="0.25">
      <c r="A1989" s="39"/>
      <c r="B1989" s="13"/>
      <c r="C1989" s="13"/>
      <c r="D1989" s="13"/>
      <c r="E1989" s="91"/>
      <c r="F1989" s="14"/>
      <c r="G1989" s="40"/>
    </row>
    <row r="1990" spans="1:7" x14ac:dyDescent="0.25">
      <c r="A1990" s="41" t="s">
        <v>444</v>
      </c>
      <c r="B1990" s="15" t="s">
        <v>10</v>
      </c>
      <c r="C1990" s="15"/>
      <c r="D1990" s="15">
        <v>6</v>
      </c>
      <c r="E1990" s="88">
        <f>SUM(D1990:D1993)</f>
        <v>6</v>
      </c>
      <c r="F1990" s="17">
        <v>6</v>
      </c>
      <c r="G1990" s="56">
        <v>0</v>
      </c>
    </row>
    <row r="1991" spans="1:7" x14ac:dyDescent="0.25">
      <c r="A1991" s="42"/>
      <c r="B1991" s="15"/>
      <c r="C1991" s="15"/>
      <c r="D1991" s="15"/>
      <c r="E1991" s="89"/>
      <c r="F1991" s="19"/>
      <c r="G1991" s="57"/>
    </row>
    <row r="1992" spans="1:7" x14ac:dyDescent="0.25">
      <c r="A1992" s="42"/>
      <c r="B1992" s="15"/>
      <c r="C1992" s="15"/>
      <c r="D1992" s="15"/>
      <c r="E1992" s="89"/>
      <c r="F1992" s="19"/>
      <c r="G1992" s="57"/>
    </row>
    <row r="1993" spans="1:7" x14ac:dyDescent="0.25">
      <c r="A1993" s="43"/>
      <c r="B1993" s="15"/>
      <c r="C1993" s="15"/>
      <c r="D1993" s="15"/>
      <c r="E1993" s="90"/>
      <c r="F1993" s="21"/>
      <c r="G1993" s="58"/>
    </row>
    <row r="1994" spans="1:7" x14ac:dyDescent="0.25">
      <c r="A1994" s="39"/>
      <c r="B1994" s="13"/>
      <c r="C1994" s="13"/>
      <c r="D1994" s="13"/>
      <c r="E1994" s="91"/>
      <c r="F1994" s="14"/>
      <c r="G1994" s="40"/>
    </row>
    <row r="1995" spans="1:7" x14ac:dyDescent="0.25">
      <c r="A1995" s="33" t="s">
        <v>445</v>
      </c>
      <c r="B1995" s="5" t="s">
        <v>10</v>
      </c>
      <c r="C1995" s="5"/>
      <c r="D1995" s="5">
        <v>6</v>
      </c>
      <c r="E1995" s="88">
        <f>D1995+D1996+D1997+D1998+D1999</f>
        <v>30.75</v>
      </c>
      <c r="F1995" s="8">
        <v>6</v>
      </c>
      <c r="G1995" s="7">
        <v>6</v>
      </c>
    </row>
    <row r="1996" spans="1:7" x14ac:dyDescent="0.25">
      <c r="A1996" s="35"/>
      <c r="B1996" s="5" t="s">
        <v>17</v>
      </c>
      <c r="C1996" s="5" t="s">
        <v>64</v>
      </c>
      <c r="D1996" s="5">
        <v>4</v>
      </c>
      <c r="E1996" s="89"/>
      <c r="F1996" s="10"/>
      <c r="G1996" s="9"/>
    </row>
    <row r="1997" spans="1:7" x14ac:dyDescent="0.25">
      <c r="A1997" s="35"/>
      <c r="B1997" s="5" t="s">
        <v>7</v>
      </c>
      <c r="C1997" s="5" t="s">
        <v>8</v>
      </c>
      <c r="D1997" s="5">
        <v>12</v>
      </c>
      <c r="E1997" s="89"/>
      <c r="F1997" s="10"/>
      <c r="G1997" s="9"/>
    </row>
    <row r="1998" spans="1:7" x14ac:dyDescent="0.25">
      <c r="A1998" s="35"/>
      <c r="B1998" s="5" t="s">
        <v>17</v>
      </c>
      <c r="C1998" s="5" t="s">
        <v>29</v>
      </c>
      <c r="D1998" s="5">
        <v>4.75</v>
      </c>
      <c r="E1998" s="89"/>
      <c r="F1998" s="10"/>
      <c r="G1998" s="9"/>
    </row>
    <row r="1999" spans="1:7" x14ac:dyDescent="0.25">
      <c r="A1999" s="37"/>
      <c r="B1999" s="5" t="s">
        <v>17</v>
      </c>
      <c r="C1999" s="5" t="s">
        <v>20</v>
      </c>
      <c r="D1999" s="5">
        <v>4</v>
      </c>
      <c r="E1999" s="90"/>
      <c r="F1999" s="12"/>
      <c r="G1999" s="11"/>
    </row>
    <row r="2000" spans="1:7" x14ac:dyDescent="0.25">
      <c r="A2000" s="39"/>
      <c r="B2000" s="13"/>
      <c r="C2000" s="13"/>
      <c r="D2000" s="13"/>
      <c r="E2000" s="91"/>
      <c r="F2000" s="14"/>
      <c r="G2000" s="40"/>
    </row>
    <row r="2001" spans="1:7" x14ac:dyDescent="0.25">
      <c r="A2001" s="33" t="s">
        <v>446</v>
      </c>
      <c r="B2001" s="5" t="s">
        <v>10</v>
      </c>
      <c r="C2001" s="5"/>
      <c r="D2001" s="5">
        <v>6</v>
      </c>
      <c r="E2001" s="88">
        <f>SUM(D2001:D2004)</f>
        <v>18</v>
      </c>
      <c r="F2001" s="8">
        <v>6</v>
      </c>
      <c r="G2001" s="34">
        <v>6</v>
      </c>
    </row>
    <row r="2002" spans="1:7" x14ac:dyDescent="0.25">
      <c r="A2002" s="35"/>
      <c r="B2002" s="5" t="s">
        <v>7</v>
      </c>
      <c r="C2002" s="5" t="s">
        <v>8</v>
      </c>
      <c r="D2002" s="5">
        <v>12</v>
      </c>
      <c r="E2002" s="89"/>
      <c r="F2002" s="10"/>
      <c r="G2002" s="36"/>
    </row>
    <row r="2003" spans="1:7" x14ac:dyDescent="0.25">
      <c r="A2003" s="35"/>
      <c r="B2003" s="5"/>
      <c r="C2003" s="5"/>
      <c r="D2003" s="5"/>
      <c r="E2003" s="89"/>
      <c r="F2003" s="10"/>
      <c r="G2003" s="36"/>
    </row>
    <row r="2004" spans="1:7" x14ac:dyDescent="0.25">
      <c r="A2004" s="37"/>
      <c r="B2004" s="5"/>
      <c r="C2004" s="5"/>
      <c r="D2004" s="5"/>
      <c r="E2004" s="90"/>
      <c r="F2004" s="12"/>
      <c r="G2004" s="38"/>
    </row>
    <row r="2005" spans="1:7" x14ac:dyDescent="0.25">
      <c r="A2005" s="39"/>
      <c r="B2005" s="13"/>
      <c r="C2005" s="13"/>
      <c r="D2005" s="13"/>
      <c r="E2005" s="91"/>
      <c r="F2005" s="14"/>
      <c r="G2005" s="40"/>
    </row>
    <row r="2006" spans="1:7" x14ac:dyDescent="0.25">
      <c r="A2006" s="33" t="s">
        <v>447</v>
      </c>
      <c r="B2006" s="5" t="s">
        <v>10</v>
      </c>
      <c r="C2006" s="5"/>
      <c r="D2006" s="5">
        <v>6</v>
      </c>
      <c r="E2006" s="88">
        <f>SUM(D2006:D2009)</f>
        <v>6</v>
      </c>
      <c r="F2006" s="8">
        <v>6</v>
      </c>
      <c r="G2006" s="34">
        <v>0</v>
      </c>
    </row>
    <row r="2007" spans="1:7" x14ac:dyDescent="0.25">
      <c r="A2007" s="35"/>
      <c r="B2007" s="5"/>
      <c r="C2007" s="5"/>
      <c r="D2007" s="5"/>
      <c r="E2007" s="89"/>
      <c r="F2007" s="10"/>
      <c r="G2007" s="36"/>
    </row>
    <row r="2008" spans="1:7" x14ac:dyDescent="0.25">
      <c r="A2008" s="35"/>
      <c r="B2008" s="5"/>
      <c r="C2008" s="5"/>
      <c r="D2008" s="5"/>
      <c r="E2008" s="89"/>
      <c r="F2008" s="10"/>
      <c r="G2008" s="36"/>
    </row>
    <row r="2009" spans="1:7" x14ac:dyDescent="0.25">
      <c r="A2009" s="37"/>
      <c r="B2009" s="5"/>
      <c r="C2009" s="5"/>
      <c r="D2009" s="5"/>
      <c r="E2009" s="90"/>
      <c r="F2009" s="12"/>
      <c r="G2009" s="38"/>
    </row>
    <row r="2010" spans="1:7" x14ac:dyDescent="0.25">
      <c r="A2010" s="39"/>
      <c r="B2010" s="13"/>
      <c r="C2010" s="13"/>
      <c r="D2010" s="13"/>
      <c r="E2010" s="91"/>
      <c r="F2010" s="14"/>
      <c r="G2010" s="40"/>
    </row>
    <row r="2011" spans="1:7" x14ac:dyDescent="0.25">
      <c r="A2011" s="33" t="s">
        <v>448</v>
      </c>
      <c r="B2011" s="5" t="s">
        <v>10</v>
      </c>
      <c r="C2011" s="5"/>
      <c r="D2011" s="5">
        <v>6</v>
      </c>
      <c r="E2011" s="88">
        <f>D2011+D2012+D2013+D2014</f>
        <v>28</v>
      </c>
      <c r="F2011" s="8">
        <v>6</v>
      </c>
      <c r="G2011" s="34">
        <v>6</v>
      </c>
    </row>
    <row r="2012" spans="1:7" x14ac:dyDescent="0.25">
      <c r="A2012" s="35"/>
      <c r="B2012" s="5" t="s">
        <v>7</v>
      </c>
      <c r="C2012" s="5" t="s">
        <v>13</v>
      </c>
      <c r="D2012" s="5">
        <v>12</v>
      </c>
      <c r="E2012" s="89"/>
      <c r="F2012" s="10"/>
      <c r="G2012" s="36"/>
    </row>
    <row r="2013" spans="1:7" x14ac:dyDescent="0.25">
      <c r="A2013" s="35"/>
      <c r="B2013" s="5" t="s">
        <v>17</v>
      </c>
      <c r="C2013" s="5" t="s">
        <v>29</v>
      </c>
      <c r="D2013" s="5">
        <v>6</v>
      </c>
      <c r="E2013" s="89"/>
      <c r="F2013" s="10"/>
      <c r="G2013" s="36"/>
    </row>
    <row r="2014" spans="1:7" x14ac:dyDescent="0.25">
      <c r="A2014" s="37"/>
      <c r="B2014" s="5" t="s">
        <v>17</v>
      </c>
      <c r="C2014" s="5" t="s">
        <v>20</v>
      </c>
      <c r="D2014" s="5">
        <v>4</v>
      </c>
      <c r="E2014" s="90"/>
      <c r="F2014" s="12"/>
      <c r="G2014" s="38"/>
    </row>
    <row r="2015" spans="1:7" x14ac:dyDescent="0.25">
      <c r="A2015" s="39"/>
      <c r="B2015" s="13"/>
      <c r="C2015" s="13"/>
      <c r="D2015" s="13"/>
      <c r="E2015" s="91"/>
      <c r="F2015" s="14"/>
      <c r="G2015" s="40"/>
    </row>
    <row r="2016" spans="1:7" x14ac:dyDescent="0.25">
      <c r="A2016" s="33" t="s">
        <v>449</v>
      </c>
      <c r="B2016" s="5" t="s">
        <v>10</v>
      </c>
      <c r="C2016" s="5"/>
      <c r="D2016" s="5">
        <v>6</v>
      </c>
      <c r="E2016" s="88">
        <f>D2016+D2017+D2018+D2019+D2020+D2021+D2022</f>
        <v>20</v>
      </c>
      <c r="F2016" s="8">
        <v>6</v>
      </c>
      <c r="G2016" s="34">
        <v>6</v>
      </c>
    </row>
    <row r="2017" spans="1:7" x14ac:dyDescent="0.25">
      <c r="A2017" s="35"/>
      <c r="B2017" s="5" t="s">
        <v>53</v>
      </c>
      <c r="C2017" s="5" t="s">
        <v>54</v>
      </c>
      <c r="D2017" s="5">
        <v>2</v>
      </c>
      <c r="E2017" s="89"/>
      <c r="F2017" s="10"/>
      <c r="G2017" s="36"/>
    </row>
    <row r="2018" spans="1:7" x14ac:dyDescent="0.25">
      <c r="A2018" s="35"/>
      <c r="B2018" s="5" t="s">
        <v>7</v>
      </c>
      <c r="C2018" s="5" t="s">
        <v>13</v>
      </c>
      <c r="D2018" s="5">
        <v>12</v>
      </c>
      <c r="E2018" s="89"/>
      <c r="F2018" s="10"/>
      <c r="G2018" s="36"/>
    </row>
    <row r="2019" spans="1:7" x14ac:dyDescent="0.25">
      <c r="A2019" s="35"/>
      <c r="B2019" s="5"/>
      <c r="C2019" s="5"/>
      <c r="D2019" s="5"/>
      <c r="E2019" s="89"/>
      <c r="F2019" s="10"/>
      <c r="G2019" s="36"/>
    </row>
    <row r="2020" spans="1:7" x14ac:dyDescent="0.25">
      <c r="A2020" s="35"/>
      <c r="B2020" s="5"/>
      <c r="C2020" s="5"/>
      <c r="D2020" s="5"/>
      <c r="E2020" s="89"/>
      <c r="F2020" s="10"/>
      <c r="G2020" s="36"/>
    </row>
    <row r="2021" spans="1:7" x14ac:dyDescent="0.25">
      <c r="A2021" s="35"/>
      <c r="B2021" s="5"/>
      <c r="C2021" s="5"/>
      <c r="D2021" s="5"/>
      <c r="E2021" s="89"/>
      <c r="F2021" s="10"/>
      <c r="G2021" s="36"/>
    </row>
    <row r="2022" spans="1:7" x14ac:dyDescent="0.25">
      <c r="A2022" s="37"/>
      <c r="B2022" s="5"/>
      <c r="C2022" s="5"/>
      <c r="D2022" s="5"/>
      <c r="E2022" s="90"/>
      <c r="F2022" s="12"/>
      <c r="G2022" s="38"/>
    </row>
    <row r="2023" spans="1:7" x14ac:dyDescent="0.25">
      <c r="A2023" s="39"/>
      <c r="B2023" s="13"/>
      <c r="C2023" s="13"/>
      <c r="D2023" s="13"/>
      <c r="E2023" s="91"/>
      <c r="F2023" s="14"/>
      <c r="G2023" s="40"/>
    </row>
    <row r="2024" spans="1:7" x14ac:dyDescent="0.25">
      <c r="A2024" s="44" t="s">
        <v>450</v>
      </c>
      <c r="B2024" s="5" t="s">
        <v>10</v>
      </c>
      <c r="C2024" s="5"/>
      <c r="D2024" s="5">
        <v>6</v>
      </c>
      <c r="E2024" s="88">
        <f>D2024+D2025+D2026+D2027</f>
        <v>20</v>
      </c>
      <c r="F2024" s="8">
        <v>6</v>
      </c>
      <c r="G2024" s="34">
        <v>6</v>
      </c>
    </row>
    <row r="2025" spans="1:7" x14ac:dyDescent="0.25">
      <c r="A2025" s="45"/>
      <c r="B2025" s="5" t="s">
        <v>53</v>
      </c>
      <c r="C2025" s="5" t="s">
        <v>54</v>
      </c>
      <c r="D2025" s="5">
        <v>2</v>
      </c>
      <c r="E2025" s="89"/>
      <c r="F2025" s="10"/>
      <c r="G2025" s="36"/>
    </row>
    <row r="2026" spans="1:7" x14ac:dyDescent="0.25">
      <c r="A2026" s="45"/>
      <c r="B2026" s="5" t="s">
        <v>7</v>
      </c>
      <c r="C2026" s="5" t="s">
        <v>13</v>
      </c>
      <c r="D2026" s="5">
        <v>12</v>
      </c>
      <c r="E2026" s="89"/>
      <c r="F2026" s="10"/>
      <c r="G2026" s="36"/>
    </row>
    <row r="2027" spans="1:7" x14ac:dyDescent="0.25">
      <c r="A2027" s="46"/>
      <c r="B2027" s="5"/>
      <c r="C2027" s="5"/>
      <c r="D2027" s="5"/>
      <c r="E2027" s="90"/>
      <c r="F2027" s="12"/>
      <c r="G2027" s="38"/>
    </row>
    <row r="2028" spans="1:7" x14ac:dyDescent="0.25">
      <c r="A2028" s="39"/>
      <c r="B2028" s="13"/>
      <c r="C2028" s="13"/>
      <c r="D2028" s="13"/>
      <c r="E2028" s="91"/>
      <c r="F2028" s="14"/>
      <c r="G2028" s="40"/>
    </row>
    <row r="2029" spans="1:7" x14ac:dyDescent="0.25">
      <c r="A2029" s="44" t="s">
        <v>451</v>
      </c>
      <c r="B2029" s="5" t="s">
        <v>10</v>
      </c>
      <c r="C2029" s="5" t="s">
        <v>273</v>
      </c>
      <c r="D2029" s="5">
        <v>2</v>
      </c>
      <c r="E2029" s="88">
        <f>D2029+D2030+D2031+D2032</f>
        <v>2</v>
      </c>
      <c r="F2029" s="8">
        <v>6</v>
      </c>
      <c r="G2029" s="34">
        <v>0</v>
      </c>
    </row>
    <row r="2030" spans="1:7" x14ac:dyDescent="0.25">
      <c r="A2030" s="45"/>
      <c r="B2030" s="5"/>
      <c r="C2030" s="5"/>
      <c r="D2030" s="5"/>
      <c r="E2030" s="89"/>
      <c r="F2030" s="10"/>
      <c r="G2030" s="36"/>
    </row>
    <row r="2031" spans="1:7" x14ac:dyDescent="0.25">
      <c r="A2031" s="45"/>
      <c r="B2031" s="5"/>
      <c r="C2031" s="5"/>
      <c r="D2031" s="5"/>
      <c r="E2031" s="89"/>
      <c r="F2031" s="10"/>
      <c r="G2031" s="36"/>
    </row>
    <row r="2032" spans="1:7" x14ac:dyDescent="0.25">
      <c r="A2032" s="46"/>
      <c r="B2032" s="5"/>
      <c r="C2032" s="5"/>
      <c r="D2032" s="5"/>
      <c r="E2032" s="90"/>
      <c r="F2032" s="12"/>
      <c r="G2032" s="38"/>
    </row>
    <row r="2033" spans="1:7" x14ac:dyDescent="0.25">
      <c r="A2033" s="39"/>
      <c r="B2033" s="13"/>
      <c r="C2033" s="13"/>
      <c r="D2033" s="13"/>
      <c r="E2033" s="91"/>
      <c r="F2033" s="14"/>
      <c r="G2033" s="40"/>
    </row>
    <row r="2034" spans="1:7" x14ac:dyDescent="0.25">
      <c r="A2034" s="33" t="s">
        <v>452</v>
      </c>
      <c r="B2034" s="5" t="s">
        <v>10</v>
      </c>
      <c r="C2034" s="5"/>
      <c r="D2034" s="5">
        <v>6</v>
      </c>
      <c r="E2034" s="88">
        <f>D2034+D2035+D2036+D2037</f>
        <v>18</v>
      </c>
      <c r="F2034" s="8">
        <v>6</v>
      </c>
      <c r="G2034" s="34">
        <v>6</v>
      </c>
    </row>
    <row r="2035" spans="1:7" x14ac:dyDescent="0.25">
      <c r="A2035" s="35"/>
      <c r="B2035" s="5" t="s">
        <v>7</v>
      </c>
      <c r="C2035" s="5" t="s">
        <v>13</v>
      </c>
      <c r="D2035" s="5">
        <v>12</v>
      </c>
      <c r="E2035" s="89"/>
      <c r="F2035" s="10"/>
      <c r="G2035" s="36"/>
    </row>
    <row r="2036" spans="1:7" x14ac:dyDescent="0.25">
      <c r="A2036" s="35"/>
      <c r="B2036" s="5"/>
      <c r="C2036" s="5"/>
      <c r="D2036" s="5"/>
      <c r="E2036" s="89"/>
      <c r="F2036" s="10"/>
      <c r="G2036" s="36"/>
    </row>
    <row r="2037" spans="1:7" x14ac:dyDescent="0.25">
      <c r="A2037" s="37"/>
      <c r="B2037" s="5"/>
      <c r="C2037" s="5"/>
      <c r="D2037" s="5"/>
      <c r="E2037" s="90"/>
      <c r="F2037" s="12"/>
      <c r="G2037" s="38"/>
    </row>
    <row r="2038" spans="1:7" x14ac:dyDescent="0.25">
      <c r="A2038" s="39"/>
      <c r="B2038" s="13"/>
      <c r="C2038" s="13"/>
      <c r="D2038" s="13"/>
      <c r="E2038" s="91"/>
      <c r="F2038" s="14"/>
      <c r="G2038" s="40"/>
    </row>
    <row r="2039" spans="1:7" x14ac:dyDescent="0.25">
      <c r="A2039" s="33" t="s">
        <v>453</v>
      </c>
      <c r="B2039" s="5" t="s">
        <v>10</v>
      </c>
      <c r="C2039" s="5"/>
      <c r="D2039" s="5">
        <v>6</v>
      </c>
      <c r="E2039" s="88">
        <f>D2039+D2040+D2041+D2042</f>
        <v>18</v>
      </c>
      <c r="F2039" s="8">
        <v>6</v>
      </c>
      <c r="G2039" s="34">
        <v>6</v>
      </c>
    </row>
    <row r="2040" spans="1:7" x14ac:dyDescent="0.25">
      <c r="A2040" s="35"/>
      <c r="B2040" s="5" t="s">
        <v>7</v>
      </c>
      <c r="C2040" s="5" t="s">
        <v>8</v>
      </c>
      <c r="D2040" s="5">
        <v>12</v>
      </c>
      <c r="E2040" s="89"/>
      <c r="F2040" s="10"/>
      <c r="G2040" s="36"/>
    </row>
    <row r="2041" spans="1:7" x14ac:dyDescent="0.25">
      <c r="A2041" s="35"/>
      <c r="B2041" s="5"/>
      <c r="C2041" s="5"/>
      <c r="D2041" s="5"/>
      <c r="E2041" s="89"/>
      <c r="F2041" s="10"/>
      <c r="G2041" s="36"/>
    </row>
    <row r="2042" spans="1:7" x14ac:dyDescent="0.25">
      <c r="A2042" s="37"/>
      <c r="B2042" s="5"/>
      <c r="C2042" s="5"/>
      <c r="D2042" s="5"/>
      <c r="E2042" s="90"/>
      <c r="F2042" s="12"/>
      <c r="G2042" s="38"/>
    </row>
    <row r="2043" spans="1:7" x14ac:dyDescent="0.25">
      <c r="A2043" s="39"/>
      <c r="B2043" s="13"/>
      <c r="C2043" s="13"/>
      <c r="D2043" s="13"/>
      <c r="E2043" s="91"/>
      <c r="F2043" s="14"/>
      <c r="G2043" s="40"/>
    </row>
    <row r="2044" spans="1:7" x14ac:dyDescent="0.25">
      <c r="A2044" s="50" t="s">
        <v>454</v>
      </c>
      <c r="B2044" s="5" t="s">
        <v>10</v>
      </c>
      <c r="C2044" s="5"/>
      <c r="D2044" s="5">
        <v>0.5</v>
      </c>
      <c r="E2044" s="88">
        <f>D2044+D2045+D2046+D2047</f>
        <v>12.5</v>
      </c>
      <c r="F2044" s="8">
        <v>6</v>
      </c>
      <c r="G2044" s="34">
        <v>0.5</v>
      </c>
    </row>
    <row r="2045" spans="1:7" x14ac:dyDescent="0.25">
      <c r="A2045" s="51"/>
      <c r="B2045" s="5" t="s">
        <v>7</v>
      </c>
      <c r="C2045" s="5" t="s">
        <v>13</v>
      </c>
      <c r="D2045" s="5">
        <v>12</v>
      </c>
      <c r="E2045" s="89"/>
      <c r="F2045" s="10"/>
      <c r="G2045" s="36"/>
    </row>
    <row r="2046" spans="1:7" x14ac:dyDescent="0.25">
      <c r="A2046" s="51"/>
      <c r="B2046" s="5"/>
      <c r="C2046" s="5"/>
      <c r="D2046" s="5"/>
      <c r="E2046" s="89"/>
      <c r="F2046" s="10"/>
      <c r="G2046" s="36"/>
    </row>
    <row r="2047" spans="1:7" x14ac:dyDescent="0.25">
      <c r="A2047" s="52"/>
      <c r="B2047" s="5"/>
      <c r="C2047" s="5"/>
      <c r="D2047" s="5"/>
      <c r="E2047" s="90"/>
      <c r="F2047" s="12"/>
      <c r="G2047" s="38"/>
    </row>
    <row r="2048" spans="1:7" x14ac:dyDescent="0.25">
      <c r="A2048" s="39"/>
      <c r="B2048" s="13"/>
      <c r="C2048" s="13"/>
      <c r="D2048" s="13"/>
      <c r="E2048" s="91"/>
      <c r="F2048" s="14"/>
      <c r="G2048" s="40"/>
    </row>
    <row r="2049" spans="1:7" x14ac:dyDescent="0.25">
      <c r="A2049" s="50" t="s">
        <v>455</v>
      </c>
      <c r="B2049" s="5" t="s">
        <v>10</v>
      </c>
      <c r="C2049" s="5"/>
      <c r="D2049" s="5">
        <v>0.5</v>
      </c>
      <c r="E2049" s="88">
        <f>D2049+D2050+D2051+D2052</f>
        <v>12.5</v>
      </c>
      <c r="F2049" s="8">
        <v>6</v>
      </c>
      <c r="G2049" s="34">
        <v>0.5</v>
      </c>
    </row>
    <row r="2050" spans="1:7" x14ac:dyDescent="0.25">
      <c r="A2050" s="51"/>
      <c r="B2050" s="5" t="s">
        <v>7</v>
      </c>
      <c r="C2050" s="5" t="s">
        <v>13</v>
      </c>
      <c r="D2050" s="5">
        <v>12</v>
      </c>
      <c r="E2050" s="89"/>
      <c r="F2050" s="10"/>
      <c r="G2050" s="36"/>
    </row>
    <row r="2051" spans="1:7" x14ac:dyDescent="0.25">
      <c r="A2051" s="51"/>
      <c r="B2051" s="5"/>
      <c r="C2051" s="5"/>
      <c r="D2051" s="5"/>
      <c r="E2051" s="89"/>
      <c r="F2051" s="10"/>
      <c r="G2051" s="36"/>
    </row>
    <row r="2052" spans="1:7" x14ac:dyDescent="0.25">
      <c r="A2052" s="52"/>
      <c r="B2052" s="5"/>
      <c r="C2052" s="5"/>
      <c r="D2052" s="5"/>
      <c r="E2052" s="90"/>
      <c r="F2052" s="12"/>
      <c r="G2052" s="38"/>
    </row>
    <row r="2053" spans="1:7" x14ac:dyDescent="0.25">
      <c r="A2053" s="39"/>
      <c r="B2053" s="13"/>
      <c r="C2053" s="13"/>
      <c r="D2053" s="13"/>
      <c r="E2053" s="91"/>
      <c r="F2053" s="14"/>
      <c r="G2053" s="40"/>
    </row>
    <row r="2054" spans="1:7" x14ac:dyDescent="0.25">
      <c r="A2054" s="33" t="s">
        <v>456</v>
      </c>
      <c r="B2054" s="5" t="s">
        <v>10</v>
      </c>
      <c r="C2054" s="5"/>
      <c r="D2054" s="5">
        <v>0.5</v>
      </c>
      <c r="E2054" s="88">
        <f>D2054+D2055+D2056+D2057</f>
        <v>12.5</v>
      </c>
      <c r="F2054" s="8">
        <v>6</v>
      </c>
      <c r="G2054" s="34">
        <v>0.5</v>
      </c>
    </row>
    <row r="2055" spans="1:7" x14ac:dyDescent="0.25">
      <c r="A2055" s="35"/>
      <c r="B2055" s="5" t="s">
        <v>7</v>
      </c>
      <c r="C2055" s="5" t="s">
        <v>8</v>
      </c>
      <c r="D2055" s="5">
        <v>12</v>
      </c>
      <c r="E2055" s="89"/>
      <c r="F2055" s="10"/>
      <c r="G2055" s="36"/>
    </row>
    <row r="2056" spans="1:7" x14ac:dyDescent="0.25">
      <c r="A2056" s="35"/>
      <c r="B2056" s="5"/>
      <c r="C2056" s="5"/>
      <c r="D2056" s="5"/>
      <c r="E2056" s="89"/>
      <c r="F2056" s="10"/>
      <c r="G2056" s="36"/>
    </row>
    <row r="2057" spans="1:7" x14ac:dyDescent="0.25">
      <c r="A2057" s="37"/>
      <c r="B2057" s="5"/>
      <c r="C2057" s="5"/>
      <c r="D2057" s="5"/>
      <c r="E2057" s="90"/>
      <c r="F2057" s="12"/>
      <c r="G2057" s="38"/>
    </row>
    <row r="2058" spans="1:7" x14ac:dyDescent="0.25">
      <c r="A2058" s="39"/>
      <c r="B2058" s="13"/>
      <c r="C2058" s="13"/>
      <c r="D2058" s="13"/>
      <c r="E2058" s="91"/>
      <c r="F2058" s="14"/>
      <c r="G2058" s="40"/>
    </row>
    <row r="2059" spans="1:7" x14ac:dyDescent="0.25">
      <c r="A2059" s="33" t="s">
        <v>457</v>
      </c>
      <c r="B2059" s="5" t="s">
        <v>10</v>
      </c>
      <c r="C2059" s="5"/>
      <c r="D2059" s="5">
        <v>6</v>
      </c>
      <c r="E2059" s="88">
        <f>D2059+D2060+D2061+D2062</f>
        <v>18</v>
      </c>
      <c r="F2059" s="8">
        <v>6</v>
      </c>
      <c r="G2059" s="34">
        <v>6</v>
      </c>
    </row>
    <row r="2060" spans="1:7" x14ac:dyDescent="0.25">
      <c r="A2060" s="35"/>
      <c r="B2060" s="5" t="s">
        <v>7</v>
      </c>
      <c r="C2060" s="5" t="s">
        <v>8</v>
      </c>
      <c r="D2060" s="5">
        <v>12</v>
      </c>
      <c r="E2060" s="89"/>
      <c r="F2060" s="10"/>
      <c r="G2060" s="36"/>
    </row>
    <row r="2061" spans="1:7" x14ac:dyDescent="0.25">
      <c r="A2061" s="35"/>
      <c r="B2061" s="5"/>
      <c r="C2061" s="5"/>
      <c r="D2061" s="5"/>
      <c r="E2061" s="89"/>
      <c r="F2061" s="10"/>
      <c r="G2061" s="36"/>
    </row>
    <row r="2062" spans="1:7" x14ac:dyDescent="0.25">
      <c r="A2062" s="37"/>
      <c r="B2062" s="5"/>
      <c r="C2062" s="5"/>
      <c r="D2062" s="5"/>
      <c r="E2062" s="90"/>
      <c r="F2062" s="12"/>
      <c r="G2062" s="38"/>
    </row>
    <row r="2063" spans="1:7" x14ac:dyDescent="0.25">
      <c r="A2063" s="39"/>
      <c r="B2063" s="13"/>
      <c r="C2063" s="13"/>
      <c r="D2063" s="13"/>
      <c r="E2063" s="91"/>
      <c r="F2063" s="14"/>
      <c r="G2063" s="40"/>
    </row>
    <row r="2064" spans="1:7" x14ac:dyDescent="0.25">
      <c r="A2064" s="33" t="s">
        <v>458</v>
      </c>
      <c r="B2064" s="5" t="s">
        <v>10</v>
      </c>
      <c r="C2064" s="5"/>
      <c r="D2064" s="5">
        <v>6</v>
      </c>
      <c r="E2064" s="88">
        <f>D2064+D2065+D2066+D2067</f>
        <v>18</v>
      </c>
      <c r="F2064" s="8">
        <v>6</v>
      </c>
      <c r="G2064" s="34">
        <v>6</v>
      </c>
    </row>
    <row r="2065" spans="1:7" x14ac:dyDescent="0.25">
      <c r="A2065" s="35"/>
      <c r="B2065" s="5" t="s">
        <v>7</v>
      </c>
      <c r="C2065" s="5" t="s">
        <v>13</v>
      </c>
      <c r="D2065" s="5">
        <v>12</v>
      </c>
      <c r="E2065" s="89"/>
      <c r="F2065" s="10"/>
      <c r="G2065" s="36"/>
    </row>
    <row r="2066" spans="1:7" x14ac:dyDescent="0.25">
      <c r="A2066" s="35"/>
      <c r="B2066" s="5"/>
      <c r="C2066" s="5"/>
      <c r="D2066" s="5"/>
      <c r="E2066" s="89"/>
      <c r="F2066" s="10"/>
      <c r="G2066" s="36"/>
    </row>
    <row r="2067" spans="1:7" x14ac:dyDescent="0.25">
      <c r="A2067" s="37"/>
      <c r="B2067" s="5"/>
      <c r="C2067" s="5"/>
      <c r="D2067" s="5"/>
      <c r="E2067" s="90"/>
      <c r="F2067" s="12"/>
      <c r="G2067" s="38"/>
    </row>
    <row r="2068" spans="1:7" x14ac:dyDescent="0.25">
      <c r="A2068" s="39"/>
      <c r="B2068" s="13"/>
      <c r="C2068" s="13"/>
      <c r="D2068" s="13"/>
      <c r="E2068" s="91"/>
      <c r="F2068" s="14"/>
      <c r="G2068" s="40"/>
    </row>
    <row r="2069" spans="1:7" x14ac:dyDescent="0.25">
      <c r="A2069" s="33" t="s">
        <v>459</v>
      </c>
      <c r="B2069" s="5" t="s">
        <v>10</v>
      </c>
      <c r="C2069" s="5"/>
      <c r="D2069" s="5">
        <v>6</v>
      </c>
      <c r="E2069" s="88">
        <f>SUM(D2069:D2072)</f>
        <v>22</v>
      </c>
      <c r="F2069" s="8">
        <v>6</v>
      </c>
      <c r="G2069" s="34">
        <v>6</v>
      </c>
    </row>
    <row r="2070" spans="1:7" x14ac:dyDescent="0.25">
      <c r="A2070" s="35"/>
      <c r="B2070" s="5" t="s">
        <v>17</v>
      </c>
      <c r="C2070" s="5" t="s">
        <v>64</v>
      </c>
      <c r="D2070" s="5">
        <v>4</v>
      </c>
      <c r="E2070" s="89"/>
      <c r="F2070" s="10"/>
      <c r="G2070" s="36"/>
    </row>
    <row r="2071" spans="1:7" x14ac:dyDescent="0.25">
      <c r="A2071" s="35"/>
      <c r="B2071" s="5" t="s">
        <v>7</v>
      </c>
      <c r="C2071" s="5" t="s">
        <v>8</v>
      </c>
      <c r="D2071" s="5">
        <v>8</v>
      </c>
      <c r="E2071" s="89"/>
      <c r="F2071" s="10"/>
      <c r="G2071" s="36"/>
    </row>
    <row r="2072" spans="1:7" x14ac:dyDescent="0.25">
      <c r="A2072" s="37"/>
      <c r="B2072" s="5" t="s">
        <v>17</v>
      </c>
      <c r="C2072" s="5" t="s">
        <v>20</v>
      </c>
      <c r="D2072" s="5">
        <v>4</v>
      </c>
      <c r="E2072" s="90"/>
      <c r="F2072" s="12"/>
      <c r="G2072" s="38"/>
    </row>
    <row r="2073" spans="1:7" x14ac:dyDescent="0.25">
      <c r="A2073" s="39"/>
      <c r="B2073" s="13"/>
      <c r="C2073" s="13"/>
      <c r="D2073" s="13"/>
      <c r="E2073" s="91"/>
      <c r="F2073" s="14"/>
      <c r="G2073" s="40"/>
    </row>
    <row r="2074" spans="1:7" x14ac:dyDescent="0.25">
      <c r="A2074" s="44" t="s">
        <v>460</v>
      </c>
      <c r="B2074" s="5" t="s">
        <v>10</v>
      </c>
      <c r="C2074" s="5"/>
      <c r="D2074" s="5">
        <v>6</v>
      </c>
      <c r="E2074" s="88">
        <f>SUM(D2074:D2077)</f>
        <v>18</v>
      </c>
      <c r="F2074" s="8">
        <v>6</v>
      </c>
      <c r="G2074" s="34">
        <v>6</v>
      </c>
    </row>
    <row r="2075" spans="1:7" x14ac:dyDescent="0.25">
      <c r="A2075" s="45"/>
      <c r="B2075" s="5" t="s">
        <v>21</v>
      </c>
      <c r="C2075" s="5" t="s">
        <v>8</v>
      </c>
      <c r="D2075" s="5">
        <v>12</v>
      </c>
      <c r="E2075" s="89"/>
      <c r="F2075" s="10"/>
      <c r="G2075" s="36"/>
    </row>
    <row r="2076" spans="1:7" x14ac:dyDescent="0.25">
      <c r="A2076" s="45"/>
      <c r="B2076" s="5"/>
      <c r="C2076" s="5"/>
      <c r="D2076" s="5"/>
      <c r="E2076" s="89"/>
      <c r="F2076" s="10"/>
      <c r="G2076" s="36"/>
    </row>
    <row r="2077" spans="1:7" x14ac:dyDescent="0.25">
      <c r="A2077" s="46"/>
      <c r="B2077" s="5"/>
      <c r="C2077" s="5"/>
      <c r="D2077" s="5"/>
      <c r="E2077" s="90"/>
      <c r="F2077" s="12"/>
      <c r="G2077" s="38"/>
    </row>
    <row r="2078" spans="1:7" x14ac:dyDescent="0.25">
      <c r="A2078" s="39"/>
      <c r="B2078" s="13"/>
      <c r="C2078" s="13"/>
      <c r="D2078" s="13"/>
      <c r="E2078" s="91"/>
      <c r="F2078" s="14"/>
      <c r="G2078" s="40"/>
    </row>
    <row r="2079" spans="1:7" x14ac:dyDescent="0.25">
      <c r="A2079" s="44" t="s">
        <v>461</v>
      </c>
      <c r="B2079" s="5" t="s">
        <v>10</v>
      </c>
      <c r="C2079" s="5"/>
      <c r="D2079" s="5">
        <v>6</v>
      </c>
      <c r="E2079" s="88">
        <f>SUM(D2079:D2082)</f>
        <v>30</v>
      </c>
      <c r="F2079" s="8">
        <v>6</v>
      </c>
      <c r="G2079" s="34">
        <v>6</v>
      </c>
    </row>
    <row r="2080" spans="1:7" x14ac:dyDescent="0.25">
      <c r="A2080" s="45"/>
      <c r="B2080" s="5" t="s">
        <v>17</v>
      </c>
      <c r="C2080" s="5" t="s">
        <v>462</v>
      </c>
      <c r="D2080" s="5">
        <v>6</v>
      </c>
      <c r="E2080" s="89"/>
      <c r="F2080" s="10"/>
      <c r="G2080" s="36"/>
    </row>
    <row r="2081" spans="1:7" x14ac:dyDescent="0.25">
      <c r="A2081" s="45"/>
      <c r="B2081" s="5" t="s">
        <v>21</v>
      </c>
      <c r="C2081" s="5" t="s">
        <v>8</v>
      </c>
      <c r="D2081" s="5">
        <v>12</v>
      </c>
      <c r="E2081" s="89"/>
      <c r="F2081" s="10"/>
      <c r="G2081" s="36"/>
    </row>
    <row r="2082" spans="1:7" x14ac:dyDescent="0.25">
      <c r="A2082" s="46"/>
      <c r="B2082" s="5" t="s">
        <v>17</v>
      </c>
      <c r="C2082" s="5" t="s">
        <v>290</v>
      </c>
      <c r="D2082" s="5">
        <v>6</v>
      </c>
      <c r="E2082" s="90"/>
      <c r="F2082" s="12"/>
      <c r="G2082" s="38"/>
    </row>
    <row r="2083" spans="1:7" x14ac:dyDescent="0.25">
      <c r="A2083" s="39"/>
      <c r="B2083" s="13"/>
      <c r="C2083" s="13"/>
      <c r="D2083" s="13"/>
      <c r="E2083" s="91"/>
      <c r="F2083" s="14"/>
      <c r="G2083" s="40"/>
    </row>
    <row r="2084" spans="1:7" x14ac:dyDescent="0.25">
      <c r="A2084" s="44" t="s">
        <v>463</v>
      </c>
      <c r="B2084" s="5" t="s">
        <v>10</v>
      </c>
      <c r="C2084" s="5"/>
      <c r="D2084" s="5">
        <v>6</v>
      </c>
      <c r="E2084" s="88">
        <f>SUM(D2084:D2087)</f>
        <v>21</v>
      </c>
      <c r="F2084" s="8">
        <v>6</v>
      </c>
      <c r="G2084" s="34">
        <v>6</v>
      </c>
    </row>
    <row r="2085" spans="1:7" x14ac:dyDescent="0.25">
      <c r="A2085" s="45"/>
      <c r="B2085" s="5" t="s">
        <v>17</v>
      </c>
      <c r="C2085" s="5" t="s">
        <v>155</v>
      </c>
      <c r="D2085" s="5">
        <v>4</v>
      </c>
      <c r="E2085" s="89"/>
      <c r="F2085" s="10"/>
      <c r="G2085" s="36"/>
    </row>
    <row r="2086" spans="1:7" x14ac:dyDescent="0.25">
      <c r="A2086" s="45"/>
      <c r="B2086" s="5" t="s">
        <v>21</v>
      </c>
      <c r="C2086" s="5" t="s">
        <v>8</v>
      </c>
      <c r="D2086" s="5">
        <v>11</v>
      </c>
      <c r="E2086" s="89"/>
      <c r="F2086" s="10"/>
      <c r="G2086" s="36"/>
    </row>
    <row r="2087" spans="1:7" x14ac:dyDescent="0.25">
      <c r="A2087" s="46"/>
      <c r="B2087" s="5"/>
      <c r="C2087" s="5"/>
      <c r="D2087" s="5"/>
      <c r="E2087" s="90"/>
      <c r="F2087" s="12"/>
      <c r="G2087" s="38"/>
    </row>
    <row r="2088" spans="1:7" x14ac:dyDescent="0.25">
      <c r="A2088" s="39"/>
      <c r="B2088" s="13"/>
      <c r="C2088" s="13"/>
      <c r="D2088" s="13"/>
      <c r="E2088" s="91"/>
      <c r="F2088" s="14"/>
      <c r="G2088" s="40"/>
    </row>
    <row r="2089" spans="1:7" x14ac:dyDescent="0.25">
      <c r="A2089" s="33" t="s">
        <v>464</v>
      </c>
      <c r="B2089" s="5" t="s">
        <v>10</v>
      </c>
      <c r="C2089" s="5"/>
      <c r="D2089" s="5">
        <v>6</v>
      </c>
      <c r="E2089" s="88">
        <f>SUM(D2089:D2092)</f>
        <v>18</v>
      </c>
      <c r="F2089" s="8">
        <v>6</v>
      </c>
      <c r="G2089" s="34">
        <v>6</v>
      </c>
    </row>
    <row r="2090" spans="1:7" x14ac:dyDescent="0.25">
      <c r="A2090" s="35"/>
      <c r="B2090" s="5" t="s">
        <v>7</v>
      </c>
      <c r="C2090" s="5" t="s">
        <v>13</v>
      </c>
      <c r="D2090" s="5">
        <v>12</v>
      </c>
      <c r="E2090" s="89"/>
      <c r="F2090" s="10"/>
      <c r="G2090" s="36"/>
    </row>
    <row r="2091" spans="1:7" x14ac:dyDescent="0.25">
      <c r="A2091" s="35"/>
      <c r="B2091" s="5"/>
      <c r="C2091" s="5"/>
      <c r="D2091" s="5"/>
      <c r="E2091" s="89"/>
      <c r="F2091" s="10"/>
      <c r="G2091" s="36"/>
    </row>
    <row r="2092" spans="1:7" x14ac:dyDescent="0.25">
      <c r="A2092" s="37"/>
      <c r="B2092" s="5"/>
      <c r="C2092" s="5"/>
      <c r="D2092" s="5"/>
      <c r="E2092" s="90"/>
      <c r="F2092" s="12"/>
      <c r="G2092" s="38"/>
    </row>
    <row r="2093" spans="1:7" x14ac:dyDescent="0.25">
      <c r="A2093" s="39"/>
      <c r="B2093" s="13"/>
      <c r="C2093" s="13"/>
      <c r="D2093" s="13"/>
      <c r="E2093" s="91"/>
      <c r="F2093" s="14"/>
      <c r="G2093" s="40"/>
    </row>
    <row r="2094" spans="1:7" x14ac:dyDescent="0.25">
      <c r="A2094" s="33" t="s">
        <v>465</v>
      </c>
      <c r="B2094" s="5" t="s">
        <v>10</v>
      </c>
      <c r="C2094" s="5"/>
      <c r="D2094" s="5">
        <v>6</v>
      </c>
      <c r="E2094" s="88">
        <f>SUM(D2094:D2097)</f>
        <v>30</v>
      </c>
      <c r="F2094" s="8">
        <v>6</v>
      </c>
      <c r="G2094" s="34">
        <v>6</v>
      </c>
    </row>
    <row r="2095" spans="1:7" x14ac:dyDescent="0.25">
      <c r="A2095" s="35"/>
      <c r="B2095" s="5" t="s">
        <v>15</v>
      </c>
      <c r="C2095" s="5" t="s">
        <v>8</v>
      </c>
      <c r="D2095" s="5">
        <v>12</v>
      </c>
      <c r="E2095" s="89"/>
      <c r="F2095" s="10"/>
      <c r="G2095" s="36"/>
    </row>
    <row r="2096" spans="1:7" x14ac:dyDescent="0.25">
      <c r="A2096" s="35"/>
      <c r="B2096" s="5" t="s">
        <v>21</v>
      </c>
      <c r="C2096" s="5" t="s">
        <v>8</v>
      </c>
      <c r="D2096" s="5">
        <v>12</v>
      </c>
      <c r="E2096" s="89"/>
      <c r="F2096" s="10"/>
      <c r="G2096" s="36"/>
    </row>
    <row r="2097" spans="1:7" x14ac:dyDescent="0.25">
      <c r="A2097" s="37"/>
      <c r="B2097" s="5"/>
      <c r="C2097" s="5"/>
      <c r="D2097" s="5"/>
      <c r="E2097" s="90"/>
      <c r="F2097" s="12"/>
      <c r="G2097" s="38"/>
    </row>
    <row r="2098" spans="1:7" x14ac:dyDescent="0.25">
      <c r="A2098" s="39"/>
      <c r="B2098" s="13"/>
      <c r="C2098" s="13"/>
      <c r="D2098" s="13"/>
      <c r="E2098" s="91"/>
      <c r="F2098" s="14"/>
      <c r="G2098" s="40"/>
    </row>
    <row r="2099" spans="1:7" x14ac:dyDescent="0.25">
      <c r="A2099" s="33" t="s">
        <v>466</v>
      </c>
      <c r="B2099" s="5" t="s">
        <v>10</v>
      </c>
      <c r="C2099" s="5"/>
      <c r="D2099" s="5">
        <v>6</v>
      </c>
      <c r="E2099" s="88">
        <f>SUM(D2099:D2102)</f>
        <v>26</v>
      </c>
      <c r="F2099" s="8">
        <v>6</v>
      </c>
      <c r="G2099" s="34">
        <v>6</v>
      </c>
    </row>
    <row r="2100" spans="1:7" x14ac:dyDescent="0.25">
      <c r="A2100" s="35"/>
      <c r="B2100" s="5" t="s">
        <v>7</v>
      </c>
      <c r="C2100" s="5" t="s">
        <v>13</v>
      </c>
      <c r="D2100" s="5">
        <v>12</v>
      </c>
      <c r="E2100" s="89"/>
      <c r="F2100" s="10"/>
      <c r="G2100" s="36"/>
    </row>
    <row r="2101" spans="1:7" x14ac:dyDescent="0.25">
      <c r="A2101" s="35"/>
      <c r="B2101" s="5" t="s">
        <v>17</v>
      </c>
      <c r="C2101" s="5" t="s">
        <v>467</v>
      </c>
      <c r="D2101" s="5">
        <v>4</v>
      </c>
      <c r="E2101" s="89"/>
      <c r="F2101" s="10"/>
      <c r="G2101" s="36"/>
    </row>
    <row r="2102" spans="1:7" x14ac:dyDescent="0.25">
      <c r="A2102" s="37"/>
      <c r="B2102" s="5" t="s">
        <v>17</v>
      </c>
      <c r="C2102" s="5" t="s">
        <v>20</v>
      </c>
      <c r="D2102" s="5">
        <v>4</v>
      </c>
      <c r="E2102" s="90"/>
      <c r="F2102" s="12"/>
      <c r="G2102" s="38"/>
    </row>
    <row r="2103" spans="1:7" x14ac:dyDescent="0.25">
      <c r="A2103" s="39"/>
      <c r="B2103" s="13"/>
      <c r="C2103" s="13"/>
      <c r="D2103" s="13"/>
      <c r="E2103" s="91"/>
      <c r="F2103" s="14"/>
      <c r="G2103" s="40"/>
    </row>
    <row r="2104" spans="1:7" x14ac:dyDescent="0.25">
      <c r="A2104" s="33" t="s">
        <v>468</v>
      </c>
      <c r="B2104" s="5" t="s">
        <v>10</v>
      </c>
      <c r="C2104" s="5"/>
      <c r="D2104" s="5">
        <v>6</v>
      </c>
      <c r="E2104" s="88">
        <f>D2104+D2105+D2106+D2107</f>
        <v>6</v>
      </c>
      <c r="F2104" s="8">
        <v>6</v>
      </c>
      <c r="G2104" s="34">
        <v>0</v>
      </c>
    </row>
    <row r="2105" spans="1:7" x14ac:dyDescent="0.25">
      <c r="A2105" s="35"/>
      <c r="B2105" s="5"/>
      <c r="C2105" s="5"/>
      <c r="D2105" s="5"/>
      <c r="E2105" s="89"/>
      <c r="F2105" s="10"/>
      <c r="G2105" s="36"/>
    </row>
    <row r="2106" spans="1:7" x14ac:dyDescent="0.25">
      <c r="A2106" s="35"/>
      <c r="B2106" s="5"/>
      <c r="C2106" s="5"/>
      <c r="D2106" s="5"/>
      <c r="E2106" s="89"/>
      <c r="F2106" s="10"/>
      <c r="G2106" s="36"/>
    </row>
    <row r="2107" spans="1:7" x14ac:dyDescent="0.25">
      <c r="A2107" s="37"/>
      <c r="B2107" s="5"/>
      <c r="C2107" s="5"/>
      <c r="D2107" s="5"/>
      <c r="E2107" s="90"/>
      <c r="F2107" s="12"/>
      <c r="G2107" s="38"/>
    </row>
    <row r="2108" spans="1:7" x14ac:dyDescent="0.25">
      <c r="A2108" s="39"/>
      <c r="B2108" s="13"/>
      <c r="C2108" s="13"/>
      <c r="D2108" s="13"/>
      <c r="E2108" s="91"/>
      <c r="F2108" s="14"/>
      <c r="G2108" s="40"/>
    </row>
    <row r="2109" spans="1:7" x14ac:dyDescent="0.25">
      <c r="A2109" s="33" t="s">
        <v>469</v>
      </c>
      <c r="B2109" s="5" t="s">
        <v>10</v>
      </c>
      <c r="C2109" s="5"/>
      <c r="D2109" s="5">
        <v>0.5</v>
      </c>
      <c r="E2109" s="88">
        <f>SUM(D2109:D2112)</f>
        <v>12.5</v>
      </c>
      <c r="F2109" s="8">
        <v>6</v>
      </c>
      <c r="G2109" s="34">
        <v>0.5</v>
      </c>
    </row>
    <row r="2110" spans="1:7" x14ac:dyDescent="0.25">
      <c r="A2110" s="35"/>
      <c r="B2110" s="5" t="s">
        <v>7</v>
      </c>
      <c r="C2110" s="5" t="s">
        <v>13</v>
      </c>
      <c r="D2110" s="5">
        <v>12</v>
      </c>
      <c r="E2110" s="89"/>
      <c r="F2110" s="10"/>
      <c r="G2110" s="36"/>
    </row>
    <row r="2111" spans="1:7" x14ac:dyDescent="0.25">
      <c r="A2111" s="35"/>
      <c r="B2111" s="5"/>
      <c r="C2111" s="5"/>
      <c r="D2111" s="5"/>
      <c r="E2111" s="89"/>
      <c r="F2111" s="10"/>
      <c r="G2111" s="36"/>
    </row>
    <row r="2112" spans="1:7" x14ac:dyDescent="0.25">
      <c r="A2112" s="37"/>
      <c r="B2112" s="5"/>
      <c r="C2112" s="5"/>
      <c r="D2112" s="5"/>
      <c r="E2112" s="90"/>
      <c r="F2112" s="12"/>
      <c r="G2112" s="38"/>
    </row>
    <row r="2113" spans="1:7" x14ac:dyDescent="0.25">
      <c r="A2113" s="39"/>
      <c r="B2113" s="13"/>
      <c r="C2113" s="13"/>
      <c r="D2113" s="13"/>
      <c r="E2113" s="91"/>
      <c r="F2113" s="14"/>
      <c r="G2113" s="40"/>
    </row>
    <row r="2114" spans="1:7" x14ac:dyDescent="0.25">
      <c r="A2114" s="50" t="s">
        <v>470</v>
      </c>
      <c r="B2114" s="5" t="s">
        <v>10</v>
      </c>
      <c r="C2114" s="5"/>
      <c r="D2114" s="5">
        <v>6</v>
      </c>
      <c r="E2114" s="88">
        <f>SUM(D2114:D2117)</f>
        <v>18</v>
      </c>
      <c r="F2114" s="8">
        <v>6</v>
      </c>
      <c r="G2114" s="34">
        <v>6</v>
      </c>
    </row>
    <row r="2115" spans="1:7" x14ac:dyDescent="0.25">
      <c r="A2115" s="51"/>
      <c r="B2115" s="5" t="s">
        <v>7</v>
      </c>
      <c r="C2115" s="5" t="s">
        <v>8</v>
      </c>
      <c r="D2115" s="5">
        <v>12</v>
      </c>
      <c r="E2115" s="89"/>
      <c r="F2115" s="10"/>
      <c r="G2115" s="36"/>
    </row>
    <row r="2116" spans="1:7" x14ac:dyDescent="0.25">
      <c r="A2116" s="51"/>
      <c r="B2116" s="5"/>
      <c r="C2116" s="5"/>
      <c r="D2116" s="5"/>
      <c r="E2116" s="89"/>
      <c r="F2116" s="10"/>
      <c r="G2116" s="36"/>
    </row>
    <row r="2117" spans="1:7" x14ac:dyDescent="0.25">
      <c r="A2117" s="52"/>
      <c r="B2117" s="5"/>
      <c r="C2117" s="5"/>
      <c r="D2117" s="5"/>
      <c r="E2117" s="90"/>
      <c r="F2117" s="12"/>
      <c r="G2117" s="38"/>
    </row>
    <row r="2118" spans="1:7" x14ac:dyDescent="0.25">
      <c r="A2118" s="39"/>
      <c r="B2118" s="13"/>
      <c r="C2118" s="13"/>
      <c r="D2118" s="13"/>
      <c r="E2118" s="91"/>
      <c r="F2118" s="14"/>
      <c r="G2118" s="40"/>
    </row>
    <row r="2119" spans="1:7" x14ac:dyDescent="0.25">
      <c r="A2119" s="33" t="s">
        <v>471</v>
      </c>
      <c r="B2119" s="5" t="s">
        <v>10</v>
      </c>
      <c r="C2119" s="5"/>
      <c r="D2119" s="5">
        <v>6</v>
      </c>
      <c r="E2119" s="88">
        <f>SUM(D2119:D2122)</f>
        <v>18</v>
      </c>
      <c r="F2119" s="8">
        <v>6</v>
      </c>
      <c r="G2119" s="34">
        <v>6</v>
      </c>
    </row>
    <row r="2120" spans="1:7" x14ac:dyDescent="0.25">
      <c r="A2120" s="35"/>
      <c r="B2120" s="5" t="s">
        <v>7</v>
      </c>
      <c r="C2120" s="5" t="s">
        <v>13</v>
      </c>
      <c r="D2120" s="5">
        <v>12</v>
      </c>
      <c r="E2120" s="89"/>
      <c r="F2120" s="10"/>
      <c r="G2120" s="36"/>
    </row>
    <row r="2121" spans="1:7" x14ac:dyDescent="0.25">
      <c r="A2121" s="35"/>
      <c r="B2121" s="5"/>
      <c r="C2121" s="5"/>
      <c r="D2121" s="5"/>
      <c r="E2121" s="89"/>
      <c r="F2121" s="10"/>
      <c r="G2121" s="36"/>
    </row>
    <row r="2122" spans="1:7" x14ac:dyDescent="0.25">
      <c r="A2122" s="37"/>
      <c r="B2122" s="5"/>
      <c r="C2122" s="5"/>
      <c r="D2122" s="5"/>
      <c r="E2122" s="90"/>
      <c r="F2122" s="12"/>
      <c r="G2122" s="38"/>
    </row>
    <row r="2123" spans="1:7" x14ac:dyDescent="0.25">
      <c r="A2123" s="39"/>
      <c r="B2123" s="13"/>
      <c r="C2123" s="13"/>
      <c r="D2123" s="13"/>
      <c r="E2123" s="91"/>
      <c r="F2123" s="14"/>
      <c r="G2123" s="40"/>
    </row>
    <row r="2124" spans="1:7" x14ac:dyDescent="0.25">
      <c r="A2124" s="44" t="s">
        <v>472</v>
      </c>
      <c r="B2124" s="5" t="s">
        <v>10</v>
      </c>
      <c r="C2124" s="5"/>
      <c r="D2124" s="5">
        <v>6</v>
      </c>
      <c r="E2124" s="88">
        <f>SUM(D2124:D2132)</f>
        <v>26</v>
      </c>
      <c r="F2124" s="8">
        <v>6</v>
      </c>
      <c r="G2124" s="7">
        <v>6</v>
      </c>
    </row>
    <row r="2125" spans="1:7" x14ac:dyDescent="0.25">
      <c r="A2125" s="45"/>
      <c r="B2125" s="5" t="s">
        <v>17</v>
      </c>
      <c r="C2125" s="5" t="s">
        <v>473</v>
      </c>
      <c r="D2125" s="5">
        <v>4</v>
      </c>
      <c r="E2125" s="89"/>
      <c r="F2125" s="10"/>
      <c r="G2125" s="9"/>
    </row>
    <row r="2126" spans="1:7" x14ac:dyDescent="0.25">
      <c r="A2126" s="45"/>
      <c r="B2126" s="5" t="s">
        <v>7</v>
      </c>
      <c r="C2126" s="5" t="s">
        <v>8</v>
      </c>
      <c r="D2126" s="5">
        <v>12</v>
      </c>
      <c r="E2126" s="89"/>
      <c r="F2126" s="10"/>
      <c r="G2126" s="9"/>
    </row>
    <row r="2127" spans="1:7" x14ac:dyDescent="0.25">
      <c r="A2127" s="45"/>
      <c r="B2127" s="5" t="s">
        <v>17</v>
      </c>
      <c r="C2127" s="5" t="s">
        <v>29</v>
      </c>
      <c r="D2127" s="5">
        <v>4</v>
      </c>
      <c r="E2127" s="89"/>
      <c r="F2127" s="10"/>
      <c r="G2127" s="9"/>
    </row>
    <row r="2128" spans="1:7" x14ac:dyDescent="0.25">
      <c r="A2128" s="45"/>
      <c r="B2128" s="5"/>
      <c r="C2128" s="5"/>
      <c r="D2128" s="5"/>
      <c r="E2128" s="89"/>
      <c r="F2128" s="10"/>
      <c r="G2128" s="9"/>
    </row>
    <row r="2129" spans="1:7" x14ac:dyDescent="0.25">
      <c r="A2129" s="45"/>
      <c r="B2129" s="5"/>
      <c r="C2129" s="5"/>
      <c r="D2129" s="5"/>
      <c r="E2129" s="89"/>
      <c r="F2129" s="10"/>
      <c r="G2129" s="9"/>
    </row>
    <row r="2130" spans="1:7" x14ac:dyDescent="0.25">
      <c r="A2130" s="45"/>
      <c r="B2130" s="5"/>
      <c r="C2130" s="5"/>
      <c r="D2130" s="5"/>
      <c r="E2130" s="89"/>
      <c r="F2130" s="10"/>
      <c r="G2130" s="9"/>
    </row>
    <row r="2131" spans="1:7" x14ac:dyDescent="0.25">
      <c r="A2131" s="45"/>
      <c r="B2131" s="5"/>
      <c r="C2131" s="5"/>
      <c r="D2131" s="5"/>
      <c r="E2131" s="89"/>
      <c r="F2131" s="10"/>
      <c r="G2131" s="9"/>
    </row>
    <row r="2132" spans="1:7" x14ac:dyDescent="0.25">
      <c r="A2132" s="46"/>
      <c r="B2132" s="5"/>
      <c r="C2132" s="5"/>
      <c r="D2132" s="5"/>
      <c r="E2132" s="90"/>
      <c r="F2132" s="12"/>
      <c r="G2132" s="11"/>
    </row>
    <row r="2133" spans="1:7" x14ac:dyDescent="0.25">
      <c r="A2133" s="39"/>
      <c r="B2133" s="13"/>
      <c r="C2133" s="13"/>
      <c r="D2133" s="13"/>
      <c r="E2133" s="91"/>
      <c r="F2133" s="14"/>
      <c r="G2133" s="40"/>
    </row>
    <row r="2134" spans="1:7" x14ac:dyDescent="0.25">
      <c r="A2134" s="33" t="s">
        <v>474</v>
      </c>
      <c r="B2134" s="5" t="s">
        <v>10</v>
      </c>
      <c r="C2134" s="6"/>
      <c r="D2134" s="6">
        <v>6</v>
      </c>
      <c r="E2134" s="88">
        <f>SUM(D2134:D2137)</f>
        <v>22</v>
      </c>
      <c r="F2134" s="8">
        <v>6</v>
      </c>
      <c r="G2134" s="34">
        <v>6</v>
      </c>
    </row>
    <row r="2135" spans="1:7" x14ac:dyDescent="0.25">
      <c r="A2135" s="35"/>
      <c r="B2135" s="5" t="s">
        <v>7</v>
      </c>
      <c r="C2135" s="5" t="s">
        <v>8</v>
      </c>
      <c r="D2135" s="5">
        <v>12</v>
      </c>
      <c r="E2135" s="89"/>
      <c r="F2135" s="10"/>
      <c r="G2135" s="36"/>
    </row>
    <row r="2136" spans="1:7" x14ac:dyDescent="0.25">
      <c r="A2136" s="35"/>
      <c r="B2136" s="5" t="s">
        <v>17</v>
      </c>
      <c r="C2136" s="5" t="s">
        <v>155</v>
      </c>
      <c r="D2136" s="5">
        <v>4</v>
      </c>
      <c r="E2136" s="89"/>
      <c r="F2136" s="10"/>
      <c r="G2136" s="36"/>
    </row>
    <row r="2137" spans="1:7" x14ac:dyDescent="0.25">
      <c r="A2137" s="37"/>
      <c r="B2137" s="5"/>
      <c r="C2137" s="5"/>
      <c r="D2137" s="5"/>
      <c r="E2137" s="90"/>
      <c r="F2137" s="12"/>
      <c r="G2137" s="38"/>
    </row>
    <row r="2138" spans="1:7" x14ac:dyDescent="0.25">
      <c r="A2138" s="39"/>
      <c r="B2138" s="13"/>
      <c r="C2138" s="13"/>
      <c r="D2138" s="13"/>
      <c r="E2138" s="91"/>
      <c r="F2138" s="14"/>
      <c r="G2138" s="40"/>
    </row>
    <row r="2139" spans="1:7" x14ac:dyDescent="0.25">
      <c r="A2139" s="41" t="s">
        <v>475</v>
      </c>
      <c r="B2139" s="15" t="s">
        <v>10</v>
      </c>
      <c r="C2139" s="15"/>
      <c r="D2139" s="15">
        <v>6</v>
      </c>
      <c r="E2139" s="88">
        <f>SUM(D2139:D2142)</f>
        <v>6</v>
      </c>
      <c r="F2139" s="17">
        <v>6</v>
      </c>
      <c r="G2139" s="56">
        <v>0</v>
      </c>
    </row>
    <row r="2140" spans="1:7" x14ac:dyDescent="0.25">
      <c r="A2140" s="42"/>
      <c r="B2140" s="15"/>
      <c r="C2140" s="15"/>
      <c r="D2140" s="15"/>
      <c r="E2140" s="89"/>
      <c r="F2140" s="19"/>
      <c r="G2140" s="57"/>
    </row>
    <row r="2141" spans="1:7" x14ac:dyDescent="0.25">
      <c r="A2141" s="42"/>
      <c r="B2141" s="15"/>
      <c r="C2141" s="15"/>
      <c r="D2141" s="15"/>
      <c r="E2141" s="89"/>
      <c r="F2141" s="19"/>
      <c r="G2141" s="57"/>
    </row>
    <row r="2142" spans="1:7" x14ac:dyDescent="0.25">
      <c r="A2142" s="43"/>
      <c r="B2142" s="15"/>
      <c r="C2142" s="15"/>
      <c r="D2142" s="15"/>
      <c r="E2142" s="90"/>
      <c r="F2142" s="21"/>
      <c r="G2142" s="58"/>
    </row>
    <row r="2143" spans="1:7" x14ac:dyDescent="0.25">
      <c r="A2143" s="39"/>
      <c r="B2143" s="13"/>
      <c r="C2143" s="13"/>
      <c r="D2143" s="13"/>
      <c r="E2143" s="91"/>
      <c r="F2143" s="14"/>
      <c r="G2143" s="40"/>
    </row>
    <row r="2144" spans="1:7" x14ac:dyDescent="0.25">
      <c r="A2144" s="33" t="s">
        <v>476</v>
      </c>
      <c r="B2144" s="5" t="s">
        <v>10</v>
      </c>
      <c r="C2144" s="5"/>
      <c r="D2144" s="5">
        <v>6</v>
      </c>
      <c r="E2144" s="88">
        <f>SUM(D2144:D2147)</f>
        <v>30</v>
      </c>
      <c r="F2144" s="8">
        <v>6</v>
      </c>
      <c r="G2144" s="34">
        <v>6</v>
      </c>
    </row>
    <row r="2145" spans="1:7" x14ac:dyDescent="0.25">
      <c r="A2145" s="35"/>
      <c r="B2145" s="5" t="s">
        <v>15</v>
      </c>
      <c r="C2145" s="5" t="s">
        <v>8</v>
      </c>
      <c r="D2145" s="5">
        <v>12</v>
      </c>
      <c r="E2145" s="89"/>
      <c r="F2145" s="10"/>
      <c r="G2145" s="36"/>
    </row>
    <row r="2146" spans="1:7" x14ac:dyDescent="0.25">
      <c r="A2146" s="35"/>
      <c r="B2146" s="5" t="s">
        <v>7</v>
      </c>
      <c r="C2146" s="5" t="s">
        <v>13</v>
      </c>
      <c r="D2146" s="5">
        <v>12</v>
      </c>
      <c r="E2146" s="89"/>
      <c r="F2146" s="10"/>
      <c r="G2146" s="36"/>
    </row>
    <row r="2147" spans="1:7" x14ac:dyDescent="0.25">
      <c r="A2147" s="37"/>
      <c r="B2147" s="5"/>
      <c r="C2147" s="5"/>
      <c r="D2147" s="5"/>
      <c r="E2147" s="90"/>
      <c r="F2147" s="12"/>
      <c r="G2147" s="38"/>
    </row>
    <row r="2148" spans="1:7" x14ac:dyDescent="0.25">
      <c r="A2148" s="39"/>
      <c r="B2148" s="13"/>
      <c r="C2148" s="13"/>
      <c r="D2148" s="13"/>
      <c r="E2148" s="91"/>
      <c r="F2148" s="14"/>
      <c r="G2148" s="40"/>
    </row>
    <row r="2149" spans="1:7" x14ac:dyDescent="0.25">
      <c r="A2149" s="33" t="s">
        <v>477</v>
      </c>
      <c r="B2149" s="5" t="s">
        <v>10</v>
      </c>
      <c r="C2149" s="5"/>
      <c r="D2149" s="5">
        <v>6</v>
      </c>
      <c r="E2149" s="88">
        <f>SUM(D2149:D2152)</f>
        <v>18</v>
      </c>
      <c r="F2149" s="8">
        <v>6</v>
      </c>
      <c r="G2149" s="34">
        <v>6</v>
      </c>
    </row>
    <row r="2150" spans="1:7" x14ac:dyDescent="0.25">
      <c r="A2150" s="35"/>
      <c r="B2150" s="5" t="s">
        <v>7</v>
      </c>
      <c r="C2150" s="5" t="s">
        <v>13</v>
      </c>
      <c r="D2150" s="5">
        <v>12</v>
      </c>
      <c r="E2150" s="89"/>
      <c r="F2150" s="10"/>
      <c r="G2150" s="36"/>
    </row>
    <row r="2151" spans="1:7" x14ac:dyDescent="0.25">
      <c r="A2151" s="35"/>
      <c r="B2151" s="5"/>
      <c r="C2151" s="5"/>
      <c r="D2151" s="5"/>
      <c r="E2151" s="89"/>
      <c r="F2151" s="10"/>
      <c r="G2151" s="36"/>
    </row>
    <row r="2152" spans="1:7" x14ac:dyDescent="0.25">
      <c r="A2152" s="37"/>
      <c r="B2152" s="5"/>
      <c r="C2152" s="5"/>
      <c r="D2152" s="5"/>
      <c r="E2152" s="90"/>
      <c r="F2152" s="12"/>
      <c r="G2152" s="38"/>
    </row>
    <row r="2153" spans="1:7" x14ac:dyDescent="0.25">
      <c r="A2153" s="39"/>
      <c r="B2153" s="13"/>
      <c r="C2153" s="13"/>
      <c r="D2153" s="13"/>
      <c r="E2153" s="91"/>
      <c r="F2153" s="14"/>
      <c r="G2153" s="40"/>
    </row>
    <row r="2154" spans="1:7" x14ac:dyDescent="0.25">
      <c r="A2154" s="41" t="s">
        <v>478</v>
      </c>
      <c r="B2154" s="15" t="s">
        <v>10</v>
      </c>
      <c r="C2154" s="15"/>
      <c r="D2154" s="15">
        <v>6</v>
      </c>
      <c r="E2154" s="88">
        <f>D2154+D2155+D2156+D2157+D2158</f>
        <v>6</v>
      </c>
      <c r="F2154" s="17">
        <v>6</v>
      </c>
      <c r="G2154" s="56">
        <v>0</v>
      </c>
    </row>
    <row r="2155" spans="1:7" x14ac:dyDescent="0.25">
      <c r="A2155" s="42"/>
      <c r="B2155" s="15"/>
      <c r="C2155" s="15"/>
      <c r="D2155" s="15"/>
      <c r="E2155" s="89"/>
      <c r="F2155" s="19"/>
      <c r="G2155" s="57"/>
    </row>
    <row r="2156" spans="1:7" x14ac:dyDescent="0.25">
      <c r="A2156" s="42"/>
      <c r="B2156" s="15"/>
      <c r="C2156" s="15"/>
      <c r="D2156" s="15"/>
      <c r="E2156" s="89"/>
      <c r="F2156" s="19"/>
      <c r="G2156" s="57"/>
    </row>
    <row r="2157" spans="1:7" x14ac:dyDescent="0.25">
      <c r="A2157" s="42"/>
      <c r="B2157" s="15"/>
      <c r="C2157" s="15"/>
      <c r="D2157" s="15"/>
      <c r="E2157" s="89"/>
      <c r="F2157" s="19"/>
      <c r="G2157" s="57"/>
    </row>
    <row r="2158" spans="1:7" x14ac:dyDescent="0.25">
      <c r="A2158" s="43"/>
      <c r="B2158" s="15"/>
      <c r="C2158" s="15"/>
      <c r="D2158" s="15"/>
      <c r="E2158" s="90"/>
      <c r="F2158" s="21"/>
      <c r="G2158" s="58"/>
    </row>
    <row r="2159" spans="1:7" x14ac:dyDescent="0.25">
      <c r="A2159" s="39"/>
      <c r="B2159" s="13"/>
      <c r="C2159" s="13"/>
      <c r="D2159" s="13"/>
      <c r="E2159" s="91"/>
      <c r="F2159" s="14"/>
      <c r="G2159" s="40"/>
    </row>
    <row r="2160" spans="1:7" x14ac:dyDescent="0.25">
      <c r="A2160" s="33" t="s">
        <v>479</v>
      </c>
      <c r="B2160" s="5" t="s">
        <v>10</v>
      </c>
      <c r="C2160" s="5"/>
      <c r="D2160" s="5">
        <v>0.5</v>
      </c>
      <c r="E2160" s="88">
        <f>SUM(D2160:D2163)</f>
        <v>0.5</v>
      </c>
      <c r="F2160" s="8">
        <v>6</v>
      </c>
      <c r="G2160" s="34">
        <v>0</v>
      </c>
    </row>
    <row r="2161" spans="1:7" x14ac:dyDescent="0.25">
      <c r="A2161" s="35"/>
      <c r="B2161" s="5"/>
      <c r="C2161" s="5"/>
      <c r="D2161" s="5"/>
      <c r="E2161" s="89"/>
      <c r="F2161" s="10"/>
      <c r="G2161" s="36"/>
    </row>
    <row r="2162" spans="1:7" x14ac:dyDescent="0.25">
      <c r="A2162" s="35"/>
      <c r="B2162" s="5"/>
      <c r="C2162" s="5"/>
      <c r="D2162" s="5"/>
      <c r="E2162" s="89"/>
      <c r="F2162" s="10"/>
      <c r="G2162" s="36"/>
    </row>
    <row r="2163" spans="1:7" x14ac:dyDescent="0.25">
      <c r="A2163" s="37"/>
      <c r="B2163" s="5"/>
      <c r="C2163" s="5"/>
      <c r="D2163" s="5"/>
      <c r="E2163" s="90"/>
      <c r="F2163" s="12"/>
      <c r="G2163" s="38"/>
    </row>
    <row r="2164" spans="1:7" x14ac:dyDescent="0.25">
      <c r="A2164" s="39"/>
      <c r="B2164" s="13"/>
      <c r="C2164" s="13"/>
      <c r="D2164" s="13"/>
      <c r="E2164" s="91"/>
      <c r="F2164" s="14"/>
      <c r="G2164" s="40"/>
    </row>
    <row r="2165" spans="1:7" x14ac:dyDescent="0.25">
      <c r="A2165" s="33" t="s">
        <v>480</v>
      </c>
      <c r="B2165" s="5" t="s">
        <v>10</v>
      </c>
      <c r="C2165" s="5"/>
      <c r="D2165" s="5">
        <v>0.5</v>
      </c>
      <c r="E2165" s="88">
        <f>SUM(D2165:D2168)</f>
        <v>12.5</v>
      </c>
      <c r="F2165" s="8">
        <v>6</v>
      </c>
      <c r="G2165" s="34">
        <v>0.5</v>
      </c>
    </row>
    <row r="2166" spans="1:7" x14ac:dyDescent="0.25">
      <c r="A2166" s="35"/>
      <c r="B2166" s="5" t="s">
        <v>7</v>
      </c>
      <c r="C2166" s="5" t="s">
        <v>13</v>
      </c>
      <c r="D2166" s="5">
        <v>12</v>
      </c>
      <c r="E2166" s="89"/>
      <c r="F2166" s="10"/>
      <c r="G2166" s="36"/>
    </row>
    <row r="2167" spans="1:7" x14ac:dyDescent="0.25">
      <c r="A2167" s="35"/>
      <c r="B2167" s="5"/>
      <c r="C2167" s="5"/>
      <c r="D2167" s="5"/>
      <c r="E2167" s="89"/>
      <c r="F2167" s="10"/>
      <c r="G2167" s="36"/>
    </row>
    <row r="2168" spans="1:7" x14ac:dyDescent="0.25">
      <c r="A2168" s="37"/>
      <c r="B2168" s="5"/>
      <c r="C2168" s="5"/>
      <c r="D2168" s="5"/>
      <c r="E2168" s="90"/>
      <c r="F2168" s="12"/>
      <c r="G2168" s="38"/>
    </row>
    <row r="2169" spans="1:7" x14ac:dyDescent="0.25">
      <c r="A2169" s="39"/>
      <c r="B2169" s="13"/>
      <c r="C2169" s="13"/>
      <c r="D2169" s="13"/>
      <c r="E2169" s="91"/>
      <c r="F2169" s="14"/>
      <c r="G2169" s="40"/>
    </row>
    <row r="2170" spans="1:7" x14ac:dyDescent="0.25">
      <c r="A2170" s="33" t="s">
        <v>481</v>
      </c>
      <c r="B2170" s="5" t="s">
        <v>10</v>
      </c>
      <c r="C2170" s="5"/>
      <c r="D2170" s="5">
        <v>6</v>
      </c>
      <c r="E2170" s="88">
        <f>D2170+D2171+D2172+D2173</f>
        <v>35.5</v>
      </c>
      <c r="F2170" s="8">
        <v>6</v>
      </c>
      <c r="G2170" s="34">
        <v>6</v>
      </c>
    </row>
    <row r="2171" spans="1:7" x14ac:dyDescent="0.25">
      <c r="A2171" s="35"/>
      <c r="B2171" s="5" t="s">
        <v>7</v>
      </c>
      <c r="C2171" s="5" t="s">
        <v>8</v>
      </c>
      <c r="D2171" s="5">
        <v>8</v>
      </c>
      <c r="E2171" s="89"/>
      <c r="F2171" s="10"/>
      <c r="G2171" s="36"/>
    </row>
    <row r="2172" spans="1:7" x14ac:dyDescent="0.25">
      <c r="A2172" s="35"/>
      <c r="B2172" s="5" t="s">
        <v>15</v>
      </c>
      <c r="C2172" s="5" t="s">
        <v>8</v>
      </c>
      <c r="D2172" s="5">
        <v>12</v>
      </c>
      <c r="E2172" s="89"/>
      <c r="F2172" s="10"/>
      <c r="G2172" s="36"/>
    </row>
    <row r="2173" spans="1:7" x14ac:dyDescent="0.25">
      <c r="A2173" s="37"/>
      <c r="B2173" s="5" t="s">
        <v>21</v>
      </c>
      <c r="C2173" s="5" t="s">
        <v>8</v>
      </c>
      <c r="D2173" s="5">
        <v>9.5</v>
      </c>
      <c r="E2173" s="90"/>
      <c r="F2173" s="12"/>
      <c r="G2173" s="38"/>
    </row>
    <row r="2174" spans="1:7" x14ac:dyDescent="0.25">
      <c r="A2174" s="39"/>
      <c r="B2174" s="13"/>
      <c r="C2174" s="13"/>
      <c r="D2174" s="13"/>
      <c r="E2174" s="91"/>
      <c r="F2174" s="14"/>
      <c r="G2174" s="40"/>
    </row>
    <row r="2175" spans="1:7" x14ac:dyDescent="0.25">
      <c r="A2175" s="44" t="s">
        <v>482</v>
      </c>
      <c r="B2175" s="5" t="s">
        <v>10</v>
      </c>
      <c r="C2175" s="5"/>
      <c r="D2175" s="5">
        <v>4.5</v>
      </c>
      <c r="E2175" s="88">
        <f>D2175+D2176+D2177+D2178</f>
        <v>16.5</v>
      </c>
      <c r="F2175" s="8">
        <v>6</v>
      </c>
      <c r="G2175" s="34">
        <v>4.5</v>
      </c>
    </row>
    <row r="2176" spans="1:7" x14ac:dyDescent="0.25">
      <c r="A2176" s="45"/>
      <c r="B2176" s="5" t="s">
        <v>7</v>
      </c>
      <c r="C2176" s="5" t="s">
        <v>13</v>
      </c>
      <c r="D2176" s="5">
        <v>12</v>
      </c>
      <c r="E2176" s="89"/>
      <c r="F2176" s="10"/>
      <c r="G2176" s="36"/>
    </row>
    <row r="2177" spans="1:7" x14ac:dyDescent="0.25">
      <c r="A2177" s="45"/>
      <c r="B2177" s="5"/>
      <c r="C2177" s="5"/>
      <c r="D2177" s="5"/>
      <c r="E2177" s="89"/>
      <c r="F2177" s="10"/>
      <c r="G2177" s="36"/>
    </row>
    <row r="2178" spans="1:7" x14ac:dyDescent="0.25">
      <c r="A2178" s="46"/>
      <c r="B2178" s="5"/>
      <c r="C2178" s="5"/>
      <c r="D2178" s="5"/>
      <c r="E2178" s="90"/>
      <c r="F2178" s="12"/>
      <c r="G2178" s="38"/>
    </row>
    <row r="2179" spans="1:7" x14ac:dyDescent="0.25">
      <c r="A2179" s="39"/>
      <c r="B2179" s="13"/>
      <c r="C2179" s="13"/>
      <c r="D2179" s="13"/>
      <c r="E2179" s="91"/>
      <c r="F2179" s="14"/>
      <c r="G2179" s="40"/>
    </row>
    <row r="2180" spans="1:7" x14ac:dyDescent="0.25">
      <c r="A2180" s="33" t="s">
        <v>483</v>
      </c>
      <c r="B2180" s="5" t="s">
        <v>10</v>
      </c>
      <c r="C2180" s="5"/>
      <c r="D2180" s="5">
        <v>0.5</v>
      </c>
      <c r="E2180" s="88">
        <f>SUM(D2180:D2183)</f>
        <v>0.5</v>
      </c>
      <c r="F2180" s="8">
        <v>6</v>
      </c>
      <c r="G2180" s="34">
        <v>0</v>
      </c>
    </row>
    <row r="2181" spans="1:7" x14ac:dyDescent="0.25">
      <c r="A2181" s="35"/>
      <c r="B2181" s="5"/>
      <c r="C2181" s="5"/>
      <c r="D2181" s="5"/>
      <c r="E2181" s="89"/>
      <c r="F2181" s="10"/>
      <c r="G2181" s="36"/>
    </row>
    <row r="2182" spans="1:7" x14ac:dyDescent="0.25">
      <c r="A2182" s="35"/>
      <c r="B2182" s="5"/>
      <c r="C2182" s="5"/>
      <c r="D2182" s="5"/>
      <c r="E2182" s="89"/>
      <c r="F2182" s="10"/>
      <c r="G2182" s="36"/>
    </row>
    <row r="2183" spans="1:7" x14ac:dyDescent="0.25">
      <c r="A2183" s="37"/>
      <c r="B2183" s="5"/>
      <c r="C2183" s="5"/>
      <c r="D2183" s="5"/>
      <c r="E2183" s="90"/>
      <c r="F2183" s="12"/>
      <c r="G2183" s="38"/>
    </row>
    <row r="2184" spans="1:7" x14ac:dyDescent="0.25">
      <c r="A2184" s="39"/>
      <c r="B2184" s="13"/>
      <c r="C2184" s="13"/>
      <c r="D2184" s="13"/>
      <c r="E2184" s="91"/>
      <c r="F2184" s="14"/>
      <c r="G2184" s="40"/>
    </row>
    <row r="2185" spans="1:7" x14ac:dyDescent="0.25">
      <c r="A2185" s="33" t="s">
        <v>484</v>
      </c>
      <c r="B2185" s="5" t="s">
        <v>10</v>
      </c>
      <c r="C2185" s="5"/>
      <c r="D2185" s="5">
        <v>0.5</v>
      </c>
      <c r="E2185" s="88">
        <f>SUM(D2185:D2188)</f>
        <v>0.5</v>
      </c>
      <c r="F2185" s="8">
        <v>6</v>
      </c>
      <c r="G2185" s="34">
        <v>0</v>
      </c>
    </row>
    <row r="2186" spans="1:7" x14ac:dyDescent="0.25">
      <c r="A2186" s="35"/>
      <c r="B2186" s="5"/>
      <c r="C2186" s="5"/>
      <c r="D2186" s="5"/>
      <c r="E2186" s="89"/>
      <c r="F2186" s="10"/>
      <c r="G2186" s="36"/>
    </row>
    <row r="2187" spans="1:7" x14ac:dyDescent="0.25">
      <c r="A2187" s="35"/>
      <c r="B2187" s="5"/>
      <c r="C2187" s="5"/>
      <c r="D2187" s="5"/>
      <c r="E2187" s="89"/>
      <c r="F2187" s="10"/>
      <c r="G2187" s="36"/>
    </row>
    <row r="2188" spans="1:7" x14ac:dyDescent="0.25">
      <c r="A2188" s="37"/>
      <c r="B2188" s="5"/>
      <c r="C2188" s="5"/>
      <c r="D2188" s="5"/>
      <c r="E2188" s="90"/>
      <c r="F2188" s="12"/>
      <c r="G2188" s="38"/>
    </row>
    <row r="2189" spans="1:7" x14ac:dyDescent="0.25">
      <c r="A2189" s="39"/>
      <c r="B2189" s="13"/>
      <c r="C2189" s="13"/>
      <c r="D2189" s="13"/>
      <c r="E2189" s="91"/>
      <c r="F2189" s="14"/>
      <c r="G2189" s="40"/>
    </row>
    <row r="2190" spans="1:7" x14ac:dyDescent="0.25">
      <c r="A2190" s="33" t="s">
        <v>485</v>
      </c>
      <c r="B2190" s="5" t="s">
        <v>10</v>
      </c>
      <c r="C2190" s="5"/>
      <c r="D2190" s="5">
        <v>6</v>
      </c>
      <c r="E2190" s="88">
        <f>D2190+D2191+D2192+D2193</f>
        <v>32</v>
      </c>
      <c r="F2190" s="8">
        <v>6</v>
      </c>
      <c r="G2190" s="34">
        <v>6</v>
      </c>
    </row>
    <row r="2191" spans="1:7" x14ac:dyDescent="0.25">
      <c r="A2191" s="35"/>
      <c r="B2191" s="5" t="s">
        <v>53</v>
      </c>
      <c r="C2191" s="5" t="s">
        <v>54</v>
      </c>
      <c r="D2191" s="5">
        <v>2</v>
      </c>
      <c r="E2191" s="89"/>
      <c r="F2191" s="10"/>
      <c r="G2191" s="36"/>
    </row>
    <row r="2192" spans="1:7" x14ac:dyDescent="0.25">
      <c r="A2192" s="35"/>
      <c r="B2192" s="5" t="s">
        <v>15</v>
      </c>
      <c r="C2192" s="5" t="s">
        <v>8</v>
      </c>
      <c r="D2192" s="5">
        <v>12</v>
      </c>
      <c r="E2192" s="89"/>
      <c r="F2192" s="10"/>
      <c r="G2192" s="36"/>
    </row>
    <row r="2193" spans="1:7" x14ac:dyDescent="0.25">
      <c r="A2193" s="37"/>
      <c r="B2193" s="5" t="s">
        <v>7</v>
      </c>
      <c r="C2193" s="5" t="s">
        <v>8</v>
      </c>
      <c r="D2193" s="5">
        <v>12</v>
      </c>
      <c r="E2193" s="90"/>
      <c r="F2193" s="12"/>
      <c r="G2193" s="38"/>
    </row>
    <row r="2194" spans="1:7" x14ac:dyDescent="0.25">
      <c r="A2194" s="39"/>
      <c r="B2194" s="13"/>
      <c r="C2194" s="13"/>
      <c r="D2194" s="13"/>
      <c r="E2194" s="91"/>
      <c r="F2194" s="14"/>
      <c r="G2194" s="40"/>
    </row>
    <row r="2195" spans="1:7" x14ac:dyDescent="0.25">
      <c r="A2195" s="44" t="s">
        <v>486</v>
      </c>
      <c r="B2195" s="5" t="s">
        <v>10</v>
      </c>
      <c r="C2195" s="5"/>
      <c r="D2195" s="5">
        <v>6</v>
      </c>
      <c r="E2195" s="88">
        <f>D2195+D2196+D2197+D2198</f>
        <v>18</v>
      </c>
      <c r="F2195" s="8">
        <v>6</v>
      </c>
      <c r="G2195" s="34">
        <v>8</v>
      </c>
    </row>
    <row r="2196" spans="1:7" x14ac:dyDescent="0.25">
      <c r="A2196" s="45"/>
      <c r="B2196" s="5" t="s">
        <v>7</v>
      </c>
      <c r="C2196" s="5" t="s">
        <v>13</v>
      </c>
      <c r="D2196" s="5">
        <v>12</v>
      </c>
      <c r="E2196" s="89"/>
      <c r="F2196" s="10"/>
      <c r="G2196" s="36"/>
    </row>
    <row r="2197" spans="1:7" x14ac:dyDescent="0.25">
      <c r="A2197" s="45"/>
      <c r="B2197" s="5"/>
      <c r="C2197" s="5"/>
      <c r="D2197" s="5"/>
      <c r="E2197" s="89"/>
      <c r="F2197" s="10"/>
      <c r="G2197" s="36"/>
    </row>
    <row r="2198" spans="1:7" x14ac:dyDescent="0.25">
      <c r="A2198" s="46"/>
      <c r="B2198" s="5"/>
      <c r="C2198" s="5"/>
      <c r="D2198" s="5"/>
      <c r="E2198" s="90"/>
      <c r="F2198" s="12"/>
      <c r="G2198" s="38"/>
    </row>
    <row r="2199" spans="1:7" x14ac:dyDescent="0.25">
      <c r="A2199" s="39"/>
      <c r="B2199" s="13"/>
      <c r="C2199" s="13"/>
      <c r="D2199" s="13"/>
      <c r="E2199" s="91"/>
      <c r="F2199" s="14"/>
      <c r="G2199" s="40"/>
    </row>
    <row r="2200" spans="1:7" x14ac:dyDescent="0.25">
      <c r="A2200" s="33" t="s">
        <v>487</v>
      </c>
      <c r="B2200" s="5" t="s">
        <v>10</v>
      </c>
      <c r="C2200" s="5"/>
      <c r="D2200" s="5">
        <v>6</v>
      </c>
      <c r="E2200" s="88">
        <f>D2200+D2201+D2202+D2203</f>
        <v>22</v>
      </c>
      <c r="F2200" s="8">
        <v>6</v>
      </c>
      <c r="G2200" s="34">
        <v>6</v>
      </c>
    </row>
    <row r="2201" spans="1:7" x14ac:dyDescent="0.25">
      <c r="A2201" s="35"/>
      <c r="B2201" s="5" t="s">
        <v>17</v>
      </c>
      <c r="C2201" s="5" t="s">
        <v>181</v>
      </c>
      <c r="D2201" s="5">
        <v>4</v>
      </c>
      <c r="E2201" s="89"/>
      <c r="F2201" s="10"/>
      <c r="G2201" s="36"/>
    </row>
    <row r="2202" spans="1:7" x14ac:dyDescent="0.25">
      <c r="A2202" s="35"/>
      <c r="B2202" s="5" t="s">
        <v>21</v>
      </c>
      <c r="C2202" s="5" t="s">
        <v>8</v>
      </c>
      <c r="D2202" s="5">
        <v>12</v>
      </c>
      <c r="E2202" s="89"/>
      <c r="F2202" s="10"/>
      <c r="G2202" s="36"/>
    </row>
    <row r="2203" spans="1:7" x14ac:dyDescent="0.25">
      <c r="A2203" s="37"/>
      <c r="B2203" s="5"/>
      <c r="C2203" s="5"/>
      <c r="D2203" s="5"/>
      <c r="E2203" s="90"/>
      <c r="F2203" s="12"/>
      <c r="G2203" s="38"/>
    </row>
    <row r="2204" spans="1:7" x14ac:dyDescent="0.25">
      <c r="A2204" s="39"/>
      <c r="B2204" s="13"/>
      <c r="C2204" s="13"/>
      <c r="D2204" s="13"/>
      <c r="E2204" s="91"/>
      <c r="F2204" s="14"/>
      <c r="G2204" s="40"/>
    </row>
    <row r="2205" spans="1:7" x14ac:dyDescent="0.25">
      <c r="A2205" s="33" t="s">
        <v>488</v>
      </c>
      <c r="B2205" s="5" t="s">
        <v>10</v>
      </c>
      <c r="C2205" s="5"/>
      <c r="D2205" s="5">
        <v>2</v>
      </c>
      <c r="E2205" s="88">
        <f>D2205+D2206+D2207+D2208</f>
        <v>14</v>
      </c>
      <c r="F2205" s="8">
        <v>6</v>
      </c>
      <c r="G2205" s="34">
        <v>2</v>
      </c>
    </row>
    <row r="2206" spans="1:7" x14ac:dyDescent="0.25">
      <c r="A2206" s="35"/>
      <c r="B2206" s="5" t="s">
        <v>21</v>
      </c>
      <c r="C2206" s="5" t="s">
        <v>8</v>
      </c>
      <c r="D2206" s="5">
        <v>12</v>
      </c>
      <c r="E2206" s="89"/>
      <c r="F2206" s="10"/>
      <c r="G2206" s="36"/>
    </row>
    <row r="2207" spans="1:7" x14ac:dyDescent="0.25">
      <c r="A2207" s="35"/>
      <c r="B2207" s="5"/>
      <c r="C2207" s="5"/>
      <c r="D2207" s="5"/>
      <c r="E2207" s="89"/>
      <c r="F2207" s="10"/>
      <c r="G2207" s="36"/>
    </row>
    <row r="2208" spans="1:7" x14ac:dyDescent="0.25">
      <c r="A2208" s="37"/>
      <c r="B2208" s="5"/>
      <c r="C2208" s="5"/>
      <c r="D2208" s="5"/>
      <c r="E2208" s="90"/>
      <c r="F2208" s="12"/>
      <c r="G2208" s="38"/>
    </row>
    <row r="2209" spans="1:7" x14ac:dyDescent="0.25">
      <c r="A2209" s="39"/>
      <c r="B2209" s="13"/>
      <c r="C2209" s="13"/>
      <c r="D2209" s="13"/>
      <c r="E2209" s="91"/>
      <c r="F2209" s="14"/>
      <c r="G2209" s="40"/>
    </row>
    <row r="2210" spans="1:7" x14ac:dyDescent="0.25">
      <c r="A2210" s="33" t="s">
        <v>489</v>
      </c>
      <c r="B2210" s="5" t="s">
        <v>10</v>
      </c>
      <c r="C2210" s="5"/>
      <c r="D2210" s="5">
        <v>6</v>
      </c>
      <c r="E2210" s="88">
        <f>SUM(D2210:D2213)</f>
        <v>18</v>
      </c>
      <c r="F2210" s="8">
        <v>6</v>
      </c>
      <c r="G2210" s="34">
        <v>6</v>
      </c>
    </row>
    <row r="2211" spans="1:7" x14ac:dyDescent="0.25">
      <c r="A2211" s="35"/>
      <c r="B2211" s="5" t="s">
        <v>7</v>
      </c>
      <c r="C2211" s="5" t="s">
        <v>8</v>
      </c>
      <c r="D2211" s="5">
        <v>12</v>
      </c>
      <c r="E2211" s="89"/>
      <c r="F2211" s="10"/>
      <c r="G2211" s="36"/>
    </row>
    <row r="2212" spans="1:7" x14ac:dyDescent="0.25">
      <c r="A2212" s="35"/>
      <c r="B2212" s="5"/>
      <c r="C2212" s="5"/>
      <c r="D2212" s="5"/>
      <c r="E2212" s="89"/>
      <c r="F2212" s="10"/>
      <c r="G2212" s="36"/>
    </row>
    <row r="2213" spans="1:7" x14ac:dyDescent="0.25">
      <c r="A2213" s="37"/>
      <c r="B2213" s="5"/>
      <c r="C2213" s="5"/>
      <c r="D2213" s="5"/>
      <c r="E2213" s="90"/>
      <c r="F2213" s="12"/>
      <c r="G2213" s="38"/>
    </row>
    <row r="2214" spans="1:7" x14ac:dyDescent="0.25">
      <c r="A2214" s="39"/>
      <c r="B2214" s="13"/>
      <c r="C2214" s="13"/>
      <c r="D2214" s="13"/>
      <c r="E2214" s="91"/>
      <c r="F2214" s="14"/>
      <c r="G2214" s="40"/>
    </row>
    <row r="2215" spans="1:7" x14ac:dyDescent="0.25">
      <c r="A2215" s="33" t="s">
        <v>490</v>
      </c>
      <c r="B2215" s="5" t="s">
        <v>10</v>
      </c>
      <c r="C2215" s="5"/>
      <c r="D2215" s="5">
        <v>2</v>
      </c>
      <c r="E2215" s="88">
        <f>D2215+D2216+D2217+D2218</f>
        <v>42</v>
      </c>
      <c r="F2215" s="8">
        <v>6</v>
      </c>
      <c r="G2215" s="34">
        <v>6</v>
      </c>
    </row>
    <row r="2216" spans="1:7" x14ac:dyDescent="0.25">
      <c r="A2216" s="35"/>
      <c r="B2216" s="5" t="s">
        <v>7</v>
      </c>
      <c r="C2216" s="5" t="s">
        <v>8</v>
      </c>
      <c r="D2216" s="5">
        <v>12</v>
      </c>
      <c r="E2216" s="89"/>
      <c r="F2216" s="10"/>
      <c r="G2216" s="36"/>
    </row>
    <row r="2217" spans="1:7" x14ac:dyDescent="0.25">
      <c r="A2217" s="35"/>
      <c r="B2217" s="5" t="s">
        <v>491</v>
      </c>
      <c r="C2217" s="5" t="s">
        <v>8</v>
      </c>
      <c r="D2217" s="5">
        <v>28</v>
      </c>
      <c r="E2217" s="89"/>
      <c r="F2217" s="10"/>
      <c r="G2217" s="36"/>
    </row>
    <row r="2218" spans="1:7" x14ac:dyDescent="0.25">
      <c r="A2218" s="37"/>
      <c r="B2218" s="5"/>
      <c r="C2218" s="5"/>
      <c r="D2218" s="5"/>
      <c r="E2218" s="90"/>
      <c r="F2218" s="12"/>
      <c r="G2218" s="38"/>
    </row>
    <row r="2219" spans="1:7" x14ac:dyDescent="0.25">
      <c r="A2219" s="39"/>
      <c r="B2219" s="13"/>
      <c r="C2219" s="13"/>
      <c r="D2219" s="13"/>
      <c r="E2219" s="91"/>
      <c r="F2219" s="14"/>
      <c r="G2219" s="40"/>
    </row>
    <row r="2220" spans="1:7" x14ac:dyDescent="0.25">
      <c r="A2220" s="44" t="s">
        <v>492</v>
      </c>
      <c r="B2220" s="5" t="s">
        <v>10</v>
      </c>
      <c r="C2220" s="5"/>
      <c r="D2220" s="5">
        <v>6</v>
      </c>
      <c r="E2220" s="88">
        <f>D2220+D2221+D2222+D2223+D2224+D2225+D2226+D2227+D2228</f>
        <v>18</v>
      </c>
      <c r="F2220" s="8">
        <v>6</v>
      </c>
      <c r="G2220" s="7">
        <v>6</v>
      </c>
    </row>
    <row r="2221" spans="1:7" x14ac:dyDescent="0.25">
      <c r="A2221" s="45"/>
      <c r="B2221" s="5" t="s">
        <v>7</v>
      </c>
      <c r="C2221" s="5" t="s">
        <v>13</v>
      </c>
      <c r="D2221" s="5">
        <v>12</v>
      </c>
      <c r="E2221" s="89"/>
      <c r="F2221" s="10"/>
      <c r="G2221" s="9"/>
    </row>
    <row r="2222" spans="1:7" x14ac:dyDescent="0.25">
      <c r="A2222" s="45"/>
      <c r="B2222" s="5"/>
      <c r="C2222" s="5"/>
      <c r="D2222" s="5"/>
      <c r="E2222" s="89"/>
      <c r="F2222" s="10"/>
      <c r="G2222" s="9"/>
    </row>
    <row r="2223" spans="1:7" x14ac:dyDescent="0.25">
      <c r="A2223" s="45"/>
      <c r="B2223" s="5"/>
      <c r="C2223" s="5"/>
      <c r="D2223" s="5"/>
      <c r="E2223" s="89"/>
      <c r="F2223" s="10"/>
      <c r="G2223" s="9"/>
    </row>
    <row r="2224" spans="1:7" x14ac:dyDescent="0.25">
      <c r="A2224" s="45"/>
      <c r="B2224" s="5"/>
      <c r="C2224" s="5"/>
      <c r="D2224" s="5"/>
      <c r="E2224" s="89"/>
      <c r="F2224" s="10"/>
      <c r="G2224" s="9"/>
    </row>
    <row r="2225" spans="1:7" x14ac:dyDescent="0.25">
      <c r="A2225" s="45"/>
      <c r="B2225" s="5"/>
      <c r="C2225" s="5"/>
      <c r="D2225" s="5"/>
      <c r="E2225" s="89"/>
      <c r="F2225" s="10"/>
      <c r="G2225" s="9"/>
    </row>
    <row r="2226" spans="1:7" x14ac:dyDescent="0.25">
      <c r="A2226" s="45"/>
      <c r="B2226" s="5"/>
      <c r="C2226" s="5"/>
      <c r="D2226" s="5"/>
      <c r="E2226" s="89"/>
      <c r="F2226" s="10"/>
      <c r="G2226" s="9"/>
    </row>
    <row r="2227" spans="1:7" x14ac:dyDescent="0.25">
      <c r="A2227" s="45"/>
      <c r="B2227" s="5"/>
      <c r="C2227" s="5"/>
      <c r="D2227" s="5"/>
      <c r="E2227" s="89"/>
      <c r="F2227" s="10"/>
      <c r="G2227" s="9"/>
    </row>
    <row r="2228" spans="1:7" x14ac:dyDescent="0.25">
      <c r="A2228" s="46"/>
      <c r="B2228" s="5"/>
      <c r="C2228" s="5"/>
      <c r="D2228" s="5"/>
      <c r="E2228" s="90"/>
      <c r="F2228" s="12"/>
      <c r="G2228" s="11"/>
    </row>
    <row r="2229" spans="1:7" x14ac:dyDescent="0.25">
      <c r="A2229" s="39"/>
      <c r="B2229" s="13"/>
      <c r="C2229" s="13"/>
      <c r="D2229" s="13"/>
      <c r="E2229" s="91"/>
      <c r="F2229" s="14"/>
      <c r="G2229" s="40"/>
    </row>
    <row r="2230" spans="1:7" x14ac:dyDescent="0.25">
      <c r="A2230" s="33" t="s">
        <v>493</v>
      </c>
      <c r="B2230" s="5" t="s">
        <v>10</v>
      </c>
      <c r="C2230" s="5"/>
      <c r="D2230" s="5">
        <v>6</v>
      </c>
      <c r="E2230" s="88">
        <f>D2230+D2231+D2232+D2233</f>
        <v>6</v>
      </c>
      <c r="F2230" s="8">
        <v>6</v>
      </c>
      <c r="G2230" s="34">
        <v>0</v>
      </c>
    </row>
    <row r="2231" spans="1:7" x14ac:dyDescent="0.25">
      <c r="A2231" s="35"/>
      <c r="B2231" s="5"/>
      <c r="C2231" s="5"/>
      <c r="D2231" s="5"/>
      <c r="E2231" s="89"/>
      <c r="F2231" s="10"/>
      <c r="G2231" s="36"/>
    </row>
    <row r="2232" spans="1:7" x14ac:dyDescent="0.25">
      <c r="A2232" s="35"/>
      <c r="B2232" s="5"/>
      <c r="C2232" s="5"/>
      <c r="D2232" s="5"/>
      <c r="E2232" s="89"/>
      <c r="F2232" s="10"/>
      <c r="G2232" s="36"/>
    </row>
    <row r="2233" spans="1:7" x14ac:dyDescent="0.25">
      <c r="A2233" s="37"/>
      <c r="B2233" s="5"/>
      <c r="C2233" s="5"/>
      <c r="D2233" s="5"/>
      <c r="E2233" s="90"/>
      <c r="F2233" s="12"/>
      <c r="G2233" s="38"/>
    </row>
    <row r="2234" spans="1:7" x14ac:dyDescent="0.25">
      <c r="A2234" s="39"/>
      <c r="B2234" s="13"/>
      <c r="C2234" s="13"/>
      <c r="D2234" s="13"/>
      <c r="E2234" s="91"/>
      <c r="F2234" s="14"/>
      <c r="G2234" s="40"/>
    </row>
    <row r="2235" spans="1:7" x14ac:dyDescent="0.25">
      <c r="A2235" s="44" t="s">
        <v>494</v>
      </c>
      <c r="B2235" s="5" t="s">
        <v>10</v>
      </c>
      <c r="C2235" s="5"/>
      <c r="D2235" s="5">
        <v>2</v>
      </c>
      <c r="E2235" s="88">
        <f>SUM(D2235:D2238)</f>
        <v>16</v>
      </c>
      <c r="F2235" s="8">
        <v>6</v>
      </c>
      <c r="G2235" s="34">
        <v>4</v>
      </c>
    </row>
    <row r="2236" spans="1:7" x14ac:dyDescent="0.25">
      <c r="A2236" s="45"/>
      <c r="B2236" s="5" t="s">
        <v>53</v>
      </c>
      <c r="C2236" s="5" t="s">
        <v>54</v>
      </c>
      <c r="D2236" s="5">
        <v>2</v>
      </c>
      <c r="E2236" s="89"/>
      <c r="F2236" s="10"/>
      <c r="G2236" s="36"/>
    </row>
    <row r="2237" spans="1:7" x14ac:dyDescent="0.25">
      <c r="A2237" s="45"/>
      <c r="B2237" s="5" t="s">
        <v>21</v>
      </c>
      <c r="C2237" s="5" t="s">
        <v>8</v>
      </c>
      <c r="D2237" s="5">
        <v>12</v>
      </c>
      <c r="E2237" s="89"/>
      <c r="F2237" s="10"/>
      <c r="G2237" s="36"/>
    </row>
    <row r="2238" spans="1:7" x14ac:dyDescent="0.25">
      <c r="A2238" s="46"/>
      <c r="B2238" s="5"/>
      <c r="C2238" s="5"/>
      <c r="D2238" s="5"/>
      <c r="E2238" s="90"/>
      <c r="F2238" s="12"/>
      <c r="G2238" s="38"/>
    </row>
    <row r="2239" spans="1:7" x14ac:dyDescent="0.25">
      <c r="A2239" s="39"/>
      <c r="B2239" s="13"/>
      <c r="C2239" s="13"/>
      <c r="D2239" s="13"/>
      <c r="E2239" s="91"/>
      <c r="F2239" s="14"/>
      <c r="G2239" s="40"/>
    </row>
    <row r="2240" spans="1:7" x14ac:dyDescent="0.25">
      <c r="A2240" s="44" t="s">
        <v>495</v>
      </c>
      <c r="B2240" s="5" t="s">
        <v>10</v>
      </c>
      <c r="C2240" s="5"/>
      <c r="D2240" s="5">
        <v>6</v>
      </c>
      <c r="E2240" s="88">
        <f>SUM(D2240:D2243)</f>
        <v>18</v>
      </c>
      <c r="F2240" s="8">
        <v>6</v>
      </c>
      <c r="G2240" s="34">
        <v>6</v>
      </c>
    </row>
    <row r="2241" spans="1:7" x14ac:dyDescent="0.25">
      <c r="A2241" s="45"/>
      <c r="B2241" s="5" t="s">
        <v>21</v>
      </c>
      <c r="C2241" s="5" t="s">
        <v>8</v>
      </c>
      <c r="D2241" s="5">
        <v>12</v>
      </c>
      <c r="E2241" s="89"/>
      <c r="F2241" s="10"/>
      <c r="G2241" s="36"/>
    </row>
    <row r="2242" spans="1:7" x14ac:dyDescent="0.25">
      <c r="A2242" s="45"/>
      <c r="B2242" s="5"/>
      <c r="C2242" s="5"/>
      <c r="D2242" s="5"/>
      <c r="E2242" s="89"/>
      <c r="F2242" s="10"/>
      <c r="G2242" s="36"/>
    </row>
    <row r="2243" spans="1:7" x14ac:dyDescent="0.25">
      <c r="A2243" s="46"/>
      <c r="B2243" s="5"/>
      <c r="C2243" s="5"/>
      <c r="D2243" s="5"/>
      <c r="E2243" s="90"/>
      <c r="F2243" s="12"/>
      <c r="G2243" s="38"/>
    </row>
    <row r="2244" spans="1:7" x14ac:dyDescent="0.25">
      <c r="A2244" s="39"/>
      <c r="B2244" s="13"/>
      <c r="C2244" s="13"/>
      <c r="D2244" s="13"/>
      <c r="E2244" s="91"/>
      <c r="F2244" s="14"/>
      <c r="G2244" s="40"/>
    </row>
    <row r="2245" spans="1:7" x14ac:dyDescent="0.25">
      <c r="A2245" s="70" t="s">
        <v>496</v>
      </c>
      <c r="B2245" s="5" t="s">
        <v>10</v>
      </c>
      <c r="C2245" s="5"/>
      <c r="D2245" s="5">
        <v>6</v>
      </c>
      <c r="E2245" s="88">
        <f>SUM(D2245:D2249)</f>
        <v>26.75</v>
      </c>
      <c r="F2245" s="8">
        <v>6</v>
      </c>
      <c r="G2245" s="34">
        <v>6</v>
      </c>
    </row>
    <row r="2246" spans="1:7" x14ac:dyDescent="0.25">
      <c r="A2246" s="71"/>
      <c r="B2246" s="5" t="s">
        <v>53</v>
      </c>
      <c r="C2246" s="5" t="s">
        <v>54</v>
      </c>
      <c r="D2246" s="5">
        <v>2</v>
      </c>
      <c r="E2246" s="89"/>
      <c r="F2246" s="10"/>
      <c r="G2246" s="36"/>
    </row>
    <row r="2247" spans="1:7" x14ac:dyDescent="0.25">
      <c r="A2247" s="71"/>
      <c r="B2247" s="5" t="s">
        <v>15</v>
      </c>
      <c r="C2247" s="5" t="s">
        <v>8</v>
      </c>
      <c r="D2247" s="5">
        <v>12</v>
      </c>
      <c r="E2247" s="89"/>
      <c r="F2247" s="10"/>
      <c r="G2247" s="36"/>
    </row>
    <row r="2248" spans="1:7" x14ac:dyDescent="0.25">
      <c r="A2248" s="71"/>
      <c r="B2248" s="5" t="s">
        <v>17</v>
      </c>
      <c r="C2248" s="5" t="s">
        <v>29</v>
      </c>
      <c r="D2248" s="5">
        <v>2.75</v>
      </c>
      <c r="E2248" s="89"/>
      <c r="F2248" s="10"/>
      <c r="G2248" s="36"/>
    </row>
    <row r="2249" spans="1:7" x14ac:dyDescent="0.25">
      <c r="A2249" s="72"/>
      <c r="B2249" s="5" t="s">
        <v>17</v>
      </c>
      <c r="C2249" s="5" t="s">
        <v>60</v>
      </c>
      <c r="D2249" s="5">
        <v>4</v>
      </c>
      <c r="E2249" s="90"/>
      <c r="F2249" s="12"/>
      <c r="G2249" s="38"/>
    </row>
    <row r="2250" spans="1:7" x14ac:dyDescent="0.25">
      <c r="A2250" s="39"/>
      <c r="B2250" s="13"/>
      <c r="C2250" s="13"/>
      <c r="D2250" s="13"/>
      <c r="E2250" s="91"/>
      <c r="F2250" s="14"/>
      <c r="G2250" s="40"/>
    </row>
    <row r="2251" spans="1:7" x14ac:dyDescent="0.25">
      <c r="A2251" s="44" t="s">
        <v>497</v>
      </c>
      <c r="B2251" s="5" t="s">
        <v>10</v>
      </c>
      <c r="C2251" s="5"/>
      <c r="D2251" s="5">
        <v>6</v>
      </c>
      <c r="E2251" s="88">
        <f>SUM(D2251:D2254)</f>
        <v>6</v>
      </c>
      <c r="F2251" s="8">
        <v>6</v>
      </c>
      <c r="G2251" s="34">
        <v>0</v>
      </c>
    </row>
    <row r="2252" spans="1:7" x14ac:dyDescent="0.25">
      <c r="A2252" s="45"/>
      <c r="B2252" s="5"/>
      <c r="C2252" s="5"/>
      <c r="D2252" s="5"/>
      <c r="E2252" s="89"/>
      <c r="F2252" s="10"/>
      <c r="G2252" s="36"/>
    </row>
    <row r="2253" spans="1:7" x14ac:dyDescent="0.25">
      <c r="A2253" s="45"/>
      <c r="B2253" s="5"/>
      <c r="C2253" s="5"/>
      <c r="D2253" s="5"/>
      <c r="E2253" s="89"/>
      <c r="F2253" s="10"/>
      <c r="G2253" s="36"/>
    </row>
    <row r="2254" spans="1:7" x14ac:dyDescent="0.25">
      <c r="A2254" s="46"/>
      <c r="B2254" s="5"/>
      <c r="C2254" s="5"/>
      <c r="D2254" s="5"/>
      <c r="E2254" s="90"/>
      <c r="F2254" s="12"/>
      <c r="G2254" s="38"/>
    </row>
    <row r="2255" spans="1:7" x14ac:dyDescent="0.25">
      <c r="A2255" s="39"/>
      <c r="B2255" s="13"/>
      <c r="C2255" s="13"/>
      <c r="D2255" s="13"/>
      <c r="E2255" s="91"/>
      <c r="F2255" s="14"/>
      <c r="G2255" s="40"/>
    </row>
    <row r="2256" spans="1:7" x14ac:dyDescent="0.25">
      <c r="A2256" s="70" t="s">
        <v>498</v>
      </c>
      <c r="B2256" s="5" t="s">
        <v>10</v>
      </c>
      <c r="C2256" s="5"/>
      <c r="D2256" s="5">
        <v>6</v>
      </c>
      <c r="E2256" s="88">
        <f>D2256+D2257+D2258+D2259</f>
        <v>18</v>
      </c>
      <c r="F2256" s="8">
        <v>6</v>
      </c>
      <c r="G2256" s="34">
        <v>6</v>
      </c>
    </row>
    <row r="2257" spans="1:7" x14ac:dyDescent="0.25">
      <c r="A2257" s="71"/>
      <c r="B2257" s="5" t="s">
        <v>7</v>
      </c>
      <c r="C2257" s="5" t="s">
        <v>13</v>
      </c>
      <c r="D2257" s="5">
        <v>12</v>
      </c>
      <c r="E2257" s="89"/>
      <c r="F2257" s="10"/>
      <c r="G2257" s="36"/>
    </row>
    <row r="2258" spans="1:7" x14ac:dyDescent="0.25">
      <c r="A2258" s="71"/>
      <c r="B2258" s="5"/>
      <c r="C2258" s="5"/>
      <c r="D2258" s="5"/>
      <c r="E2258" s="89"/>
      <c r="F2258" s="10"/>
      <c r="G2258" s="36"/>
    </row>
    <row r="2259" spans="1:7" x14ac:dyDescent="0.25">
      <c r="A2259" s="72"/>
      <c r="B2259" s="5"/>
      <c r="C2259" s="5"/>
      <c r="D2259" s="5"/>
      <c r="E2259" s="90"/>
      <c r="F2259" s="12"/>
      <c r="G2259" s="38"/>
    </row>
    <row r="2260" spans="1:7" x14ac:dyDescent="0.25">
      <c r="A2260" s="39"/>
      <c r="B2260" s="13"/>
      <c r="C2260" s="13"/>
      <c r="D2260" s="13"/>
      <c r="E2260" s="91"/>
      <c r="F2260" s="14"/>
      <c r="G2260" s="40"/>
    </row>
    <row r="2261" spans="1:7" x14ac:dyDescent="0.25">
      <c r="A2261" s="50" t="s">
        <v>499</v>
      </c>
      <c r="B2261" s="5" t="s">
        <v>10</v>
      </c>
      <c r="C2261" s="5"/>
      <c r="D2261" s="5">
        <v>6</v>
      </c>
      <c r="E2261" s="88">
        <f>D2261+D2262+D2263+D2264</f>
        <v>30</v>
      </c>
      <c r="F2261" s="8">
        <v>6</v>
      </c>
      <c r="G2261" s="34">
        <v>6</v>
      </c>
    </row>
    <row r="2262" spans="1:7" x14ac:dyDescent="0.25">
      <c r="A2262" s="51"/>
      <c r="B2262" s="5" t="s">
        <v>7</v>
      </c>
      <c r="C2262" s="5" t="s">
        <v>8</v>
      </c>
      <c r="D2262" s="5">
        <v>12</v>
      </c>
      <c r="E2262" s="89"/>
      <c r="F2262" s="10"/>
      <c r="G2262" s="36"/>
    </row>
    <row r="2263" spans="1:7" x14ac:dyDescent="0.25">
      <c r="A2263" s="51"/>
      <c r="B2263" s="5" t="s">
        <v>15</v>
      </c>
      <c r="C2263" s="5" t="s">
        <v>8</v>
      </c>
      <c r="D2263" s="5">
        <v>12</v>
      </c>
      <c r="E2263" s="89"/>
      <c r="F2263" s="10"/>
      <c r="G2263" s="36"/>
    </row>
    <row r="2264" spans="1:7" x14ac:dyDescent="0.25">
      <c r="A2264" s="52"/>
      <c r="B2264" s="5"/>
      <c r="C2264" s="5"/>
      <c r="D2264" s="5"/>
      <c r="E2264" s="90"/>
      <c r="F2264" s="12"/>
      <c r="G2264" s="38"/>
    </row>
    <row r="2265" spans="1:7" x14ac:dyDescent="0.25">
      <c r="A2265" s="39"/>
      <c r="B2265" s="13"/>
      <c r="C2265" s="13"/>
      <c r="D2265" s="13"/>
      <c r="E2265" s="91"/>
      <c r="F2265" s="14"/>
      <c r="G2265" s="40"/>
    </row>
    <row r="2266" spans="1:7" x14ac:dyDescent="0.25">
      <c r="A2266" s="50" t="s">
        <v>500</v>
      </c>
      <c r="B2266" s="5" t="s">
        <v>10</v>
      </c>
      <c r="C2266" s="5"/>
      <c r="D2266" s="5">
        <v>6</v>
      </c>
      <c r="E2266" s="88">
        <f>SUM(D2266:D2269)</f>
        <v>6</v>
      </c>
      <c r="F2266" s="8">
        <v>6</v>
      </c>
      <c r="G2266" s="34">
        <v>0</v>
      </c>
    </row>
    <row r="2267" spans="1:7" x14ac:dyDescent="0.25">
      <c r="A2267" s="51"/>
      <c r="B2267" s="5"/>
      <c r="C2267" s="5"/>
      <c r="D2267" s="5"/>
      <c r="E2267" s="89"/>
      <c r="F2267" s="10"/>
      <c r="G2267" s="36"/>
    </row>
    <row r="2268" spans="1:7" x14ac:dyDescent="0.25">
      <c r="A2268" s="51"/>
      <c r="B2268" s="5"/>
      <c r="C2268" s="5"/>
      <c r="D2268" s="5"/>
      <c r="E2268" s="89"/>
      <c r="F2268" s="10"/>
      <c r="G2268" s="36"/>
    </row>
    <row r="2269" spans="1:7" x14ac:dyDescent="0.25">
      <c r="A2269" s="52"/>
      <c r="B2269" s="5"/>
      <c r="C2269" s="5"/>
      <c r="D2269" s="5"/>
      <c r="E2269" s="90"/>
      <c r="F2269" s="12"/>
      <c r="G2269" s="38"/>
    </row>
    <row r="2270" spans="1:7" x14ac:dyDescent="0.25">
      <c r="A2270" s="39"/>
      <c r="B2270" s="13"/>
      <c r="C2270" s="13"/>
      <c r="D2270" s="13"/>
      <c r="E2270" s="91"/>
      <c r="F2270" s="14"/>
      <c r="G2270" s="40"/>
    </row>
    <row r="2271" spans="1:7" x14ac:dyDescent="0.25">
      <c r="A2271" s="50" t="s">
        <v>501</v>
      </c>
      <c r="B2271" s="5" t="s">
        <v>10</v>
      </c>
      <c r="C2271" s="5"/>
      <c r="D2271" s="5">
        <v>6</v>
      </c>
      <c r="E2271" s="88">
        <f>SUM(D2271:D2274)</f>
        <v>6</v>
      </c>
      <c r="F2271" s="8">
        <v>6</v>
      </c>
      <c r="G2271" s="34">
        <v>0</v>
      </c>
    </row>
    <row r="2272" spans="1:7" x14ac:dyDescent="0.25">
      <c r="A2272" s="51"/>
      <c r="B2272" s="5"/>
      <c r="C2272" s="5"/>
      <c r="D2272" s="5"/>
      <c r="E2272" s="89"/>
      <c r="F2272" s="10"/>
      <c r="G2272" s="36"/>
    </row>
    <row r="2273" spans="1:7" x14ac:dyDescent="0.25">
      <c r="A2273" s="51"/>
      <c r="B2273" s="5"/>
      <c r="C2273" s="5"/>
      <c r="D2273" s="5"/>
      <c r="E2273" s="89"/>
      <c r="F2273" s="10"/>
      <c r="G2273" s="36"/>
    </row>
    <row r="2274" spans="1:7" x14ac:dyDescent="0.25">
      <c r="A2274" s="52"/>
      <c r="B2274" s="5"/>
      <c r="C2274" s="5"/>
      <c r="D2274" s="5"/>
      <c r="E2274" s="90"/>
      <c r="F2274" s="12"/>
      <c r="G2274" s="38"/>
    </row>
    <row r="2275" spans="1:7" x14ac:dyDescent="0.25">
      <c r="A2275" s="39"/>
      <c r="B2275" s="13"/>
      <c r="C2275" s="13"/>
      <c r="D2275" s="13"/>
      <c r="E2275" s="91"/>
      <c r="F2275" s="14"/>
      <c r="G2275" s="40"/>
    </row>
    <row r="2276" spans="1:7" x14ac:dyDescent="0.25">
      <c r="A2276" s="50" t="s">
        <v>502</v>
      </c>
      <c r="B2276" s="5" t="s">
        <v>10</v>
      </c>
      <c r="C2276" s="5"/>
      <c r="D2276" s="5">
        <v>6</v>
      </c>
      <c r="E2276" s="88">
        <f>D2276+D2277+D2278+D2279</f>
        <v>18</v>
      </c>
      <c r="F2276" s="8">
        <v>6</v>
      </c>
      <c r="G2276" s="34">
        <v>6</v>
      </c>
    </row>
    <row r="2277" spans="1:7" x14ac:dyDescent="0.25">
      <c r="A2277" s="51"/>
      <c r="B2277" s="5" t="s">
        <v>7</v>
      </c>
      <c r="C2277" s="5" t="s">
        <v>13</v>
      </c>
      <c r="D2277" s="5">
        <v>12</v>
      </c>
      <c r="E2277" s="89"/>
      <c r="F2277" s="10"/>
      <c r="G2277" s="36"/>
    </row>
    <row r="2278" spans="1:7" x14ac:dyDescent="0.25">
      <c r="A2278" s="51"/>
      <c r="B2278" s="5"/>
      <c r="C2278" s="5"/>
      <c r="D2278" s="5"/>
      <c r="E2278" s="89"/>
      <c r="F2278" s="10"/>
      <c r="G2278" s="36"/>
    </row>
    <row r="2279" spans="1:7" x14ac:dyDescent="0.25">
      <c r="A2279" s="52"/>
      <c r="B2279" s="5"/>
      <c r="C2279" s="5"/>
      <c r="D2279" s="5"/>
      <c r="E2279" s="90"/>
      <c r="F2279" s="12"/>
      <c r="G2279" s="38"/>
    </row>
    <row r="2280" spans="1:7" x14ac:dyDescent="0.25">
      <c r="A2280" s="73"/>
      <c r="B2280" s="25"/>
      <c r="C2280" s="25"/>
      <c r="D2280" s="25"/>
      <c r="E2280" s="95"/>
      <c r="F2280" s="26"/>
      <c r="G2280" s="74"/>
    </row>
    <row r="2281" spans="1:7" x14ac:dyDescent="0.25">
      <c r="A2281" s="50" t="s">
        <v>503</v>
      </c>
      <c r="B2281" s="5" t="s">
        <v>10</v>
      </c>
      <c r="C2281" s="5"/>
      <c r="D2281" s="5">
        <v>6</v>
      </c>
      <c r="E2281" s="88">
        <f>D2281+D2282+D2283+D2284</f>
        <v>26</v>
      </c>
      <c r="F2281" s="8">
        <v>6</v>
      </c>
      <c r="G2281" s="34">
        <v>6</v>
      </c>
    </row>
    <row r="2282" spans="1:7" x14ac:dyDescent="0.25">
      <c r="A2282" s="51"/>
      <c r="B2282" s="5" t="s">
        <v>53</v>
      </c>
      <c r="C2282" s="5" t="s">
        <v>54</v>
      </c>
      <c r="D2282" s="5">
        <v>2</v>
      </c>
      <c r="E2282" s="89"/>
      <c r="F2282" s="10"/>
      <c r="G2282" s="36"/>
    </row>
    <row r="2283" spans="1:7" x14ac:dyDescent="0.25">
      <c r="A2283" s="51"/>
      <c r="B2283" s="5" t="s">
        <v>17</v>
      </c>
      <c r="C2283" s="5" t="s">
        <v>29</v>
      </c>
      <c r="D2283" s="5">
        <v>6</v>
      </c>
      <c r="E2283" s="89"/>
      <c r="F2283" s="10"/>
      <c r="G2283" s="36"/>
    </row>
    <row r="2284" spans="1:7" x14ac:dyDescent="0.25">
      <c r="A2284" s="52"/>
      <c r="B2284" s="5" t="s">
        <v>21</v>
      </c>
      <c r="C2284" s="5" t="s">
        <v>8</v>
      </c>
      <c r="D2284" s="5">
        <v>12</v>
      </c>
      <c r="E2284" s="90"/>
      <c r="F2284" s="12"/>
      <c r="G2284" s="38"/>
    </row>
    <row r="2285" spans="1:7" x14ac:dyDescent="0.25">
      <c r="A2285" s="39"/>
      <c r="B2285" s="13"/>
      <c r="C2285" s="13"/>
      <c r="D2285" s="13"/>
      <c r="E2285" s="91"/>
      <c r="F2285" s="14"/>
      <c r="G2285" s="40"/>
    </row>
    <row r="2286" spans="1:7" x14ac:dyDescent="0.25">
      <c r="A2286" s="33" t="s">
        <v>504</v>
      </c>
      <c r="B2286" s="5" t="s">
        <v>10</v>
      </c>
      <c r="C2286" s="5"/>
      <c r="D2286" s="5">
        <v>0.5</v>
      </c>
      <c r="E2286" s="88">
        <f>D2286+D2287+D2288+D2289</f>
        <v>12.5</v>
      </c>
      <c r="F2286" s="8">
        <v>6</v>
      </c>
      <c r="G2286" s="34">
        <v>0.5</v>
      </c>
    </row>
    <row r="2287" spans="1:7" x14ac:dyDescent="0.25">
      <c r="A2287" s="35"/>
      <c r="B2287" s="5" t="s">
        <v>7</v>
      </c>
      <c r="C2287" s="5" t="s">
        <v>13</v>
      </c>
      <c r="D2287" s="5">
        <v>12</v>
      </c>
      <c r="E2287" s="89"/>
      <c r="F2287" s="10"/>
      <c r="G2287" s="36"/>
    </row>
    <row r="2288" spans="1:7" x14ac:dyDescent="0.25">
      <c r="A2288" s="35"/>
      <c r="B2288" s="5"/>
      <c r="C2288" s="5"/>
      <c r="D2288" s="5"/>
      <c r="E2288" s="89"/>
      <c r="F2288" s="10"/>
      <c r="G2288" s="36"/>
    </row>
    <row r="2289" spans="1:7" x14ac:dyDescent="0.25">
      <c r="A2289" s="37"/>
      <c r="B2289" s="5"/>
      <c r="C2289" s="5"/>
      <c r="D2289" s="5"/>
      <c r="E2289" s="90"/>
      <c r="F2289" s="12"/>
      <c r="G2289" s="38"/>
    </row>
    <row r="2290" spans="1:7" x14ac:dyDescent="0.25">
      <c r="A2290" s="39"/>
      <c r="B2290" s="13"/>
      <c r="C2290" s="13"/>
      <c r="D2290" s="13"/>
      <c r="E2290" s="91"/>
      <c r="F2290" s="14"/>
      <c r="G2290" s="40"/>
    </row>
    <row r="2291" spans="1:7" x14ac:dyDescent="0.25">
      <c r="A2291" s="33" t="s">
        <v>505</v>
      </c>
      <c r="B2291" s="5" t="s">
        <v>10</v>
      </c>
      <c r="C2291" s="5"/>
      <c r="D2291" s="5">
        <v>6</v>
      </c>
      <c r="E2291" s="88">
        <f>D2291+D2292+D2293+D2294</f>
        <v>18</v>
      </c>
      <c r="F2291" s="8">
        <v>6</v>
      </c>
      <c r="G2291" s="34">
        <v>6</v>
      </c>
    </row>
    <row r="2292" spans="1:7" x14ac:dyDescent="0.25">
      <c r="A2292" s="35"/>
      <c r="B2292" s="5" t="s">
        <v>7</v>
      </c>
      <c r="C2292" s="5" t="s">
        <v>13</v>
      </c>
      <c r="D2292" s="5">
        <v>12</v>
      </c>
      <c r="E2292" s="89"/>
      <c r="F2292" s="10"/>
      <c r="G2292" s="36"/>
    </row>
    <row r="2293" spans="1:7" x14ac:dyDescent="0.25">
      <c r="A2293" s="35"/>
      <c r="B2293" s="5"/>
      <c r="C2293" s="5"/>
      <c r="D2293" s="5"/>
      <c r="E2293" s="89"/>
      <c r="F2293" s="10"/>
      <c r="G2293" s="36"/>
    </row>
    <row r="2294" spans="1:7" x14ac:dyDescent="0.25">
      <c r="A2294" s="37"/>
      <c r="B2294" s="5"/>
      <c r="C2294" s="5"/>
      <c r="D2294" s="5"/>
      <c r="E2294" s="90"/>
      <c r="F2294" s="12"/>
      <c r="G2294" s="38"/>
    </row>
    <row r="2295" spans="1:7" x14ac:dyDescent="0.25">
      <c r="A2295" s="39"/>
      <c r="B2295" s="13"/>
      <c r="C2295" s="13"/>
      <c r="D2295" s="13"/>
      <c r="E2295" s="91"/>
      <c r="F2295" s="14"/>
      <c r="G2295" s="40"/>
    </row>
    <row r="2296" spans="1:7" x14ac:dyDescent="0.25">
      <c r="A2296" s="33" t="s">
        <v>506</v>
      </c>
      <c r="B2296" s="5" t="s">
        <v>10</v>
      </c>
      <c r="C2296" s="5"/>
      <c r="D2296" s="5">
        <v>6</v>
      </c>
      <c r="E2296" s="88">
        <f>SUM(D2296:D2301)</f>
        <v>29.75</v>
      </c>
      <c r="F2296" s="8">
        <v>6</v>
      </c>
      <c r="G2296" s="7">
        <v>6</v>
      </c>
    </row>
    <row r="2297" spans="1:7" x14ac:dyDescent="0.25">
      <c r="A2297" s="35"/>
      <c r="B2297" s="5" t="s">
        <v>17</v>
      </c>
      <c r="C2297" s="5" t="s">
        <v>64</v>
      </c>
      <c r="D2297" s="5">
        <v>3</v>
      </c>
      <c r="E2297" s="89"/>
      <c r="F2297" s="10"/>
      <c r="G2297" s="9"/>
    </row>
    <row r="2298" spans="1:7" x14ac:dyDescent="0.25">
      <c r="A2298" s="35"/>
      <c r="B2298" s="5" t="s">
        <v>7</v>
      </c>
      <c r="C2298" s="5" t="s">
        <v>8</v>
      </c>
      <c r="D2298" s="5">
        <v>9.5</v>
      </c>
      <c r="E2298" s="89"/>
      <c r="F2298" s="10"/>
      <c r="G2298" s="9"/>
    </row>
    <row r="2299" spans="1:7" x14ac:dyDescent="0.25">
      <c r="A2299" s="35"/>
      <c r="B2299" s="5" t="s">
        <v>15</v>
      </c>
      <c r="C2299" s="5" t="s">
        <v>8</v>
      </c>
      <c r="D2299" s="5">
        <v>9</v>
      </c>
      <c r="E2299" s="89"/>
      <c r="F2299" s="10"/>
      <c r="G2299" s="9"/>
    </row>
    <row r="2300" spans="1:7" x14ac:dyDescent="0.25">
      <c r="A2300" s="35"/>
      <c r="B2300" s="5" t="s">
        <v>17</v>
      </c>
      <c r="C2300" s="5" t="s">
        <v>29</v>
      </c>
      <c r="D2300" s="5">
        <v>2.25</v>
      </c>
      <c r="E2300" s="89"/>
      <c r="F2300" s="10"/>
      <c r="G2300" s="9"/>
    </row>
    <row r="2301" spans="1:7" x14ac:dyDescent="0.25">
      <c r="A2301" s="37"/>
      <c r="B2301" s="5"/>
      <c r="C2301" s="5"/>
      <c r="D2301" s="5"/>
      <c r="E2301" s="90"/>
      <c r="F2301" s="12"/>
      <c r="G2301" s="11"/>
    </row>
    <row r="2302" spans="1:7" x14ac:dyDescent="0.25">
      <c r="A2302" s="39"/>
      <c r="B2302" s="13"/>
      <c r="C2302" s="13"/>
      <c r="D2302" s="13"/>
      <c r="E2302" s="91"/>
      <c r="F2302" s="14"/>
      <c r="G2302" s="40"/>
    </row>
    <row r="2303" spans="1:7" x14ac:dyDescent="0.25">
      <c r="A2303" s="33" t="s">
        <v>507</v>
      </c>
      <c r="B2303" s="5" t="s">
        <v>10</v>
      </c>
      <c r="C2303" s="5"/>
      <c r="D2303" s="5">
        <v>2</v>
      </c>
      <c r="E2303" s="88">
        <f>SUM(D2303:D2307)</f>
        <v>2</v>
      </c>
      <c r="F2303" s="8">
        <v>6</v>
      </c>
      <c r="G2303" s="7">
        <v>0</v>
      </c>
    </row>
    <row r="2304" spans="1:7" x14ac:dyDescent="0.25">
      <c r="A2304" s="35"/>
      <c r="B2304" s="5"/>
      <c r="C2304" s="5"/>
      <c r="D2304" s="5"/>
      <c r="E2304" s="89"/>
      <c r="F2304" s="10"/>
      <c r="G2304" s="9"/>
    </row>
    <row r="2305" spans="1:7" x14ac:dyDescent="0.25">
      <c r="A2305" s="35"/>
      <c r="B2305" s="5"/>
      <c r="C2305" s="5"/>
      <c r="D2305" s="5"/>
      <c r="E2305" s="89"/>
      <c r="F2305" s="10"/>
      <c r="G2305" s="9"/>
    </row>
    <row r="2306" spans="1:7" x14ac:dyDescent="0.25">
      <c r="A2306" s="35"/>
      <c r="B2306" s="5"/>
      <c r="C2306" s="5"/>
      <c r="D2306" s="5"/>
      <c r="E2306" s="89"/>
      <c r="F2306" s="10"/>
      <c r="G2306" s="9"/>
    </row>
    <row r="2307" spans="1:7" x14ac:dyDescent="0.25">
      <c r="A2307" s="37"/>
      <c r="B2307" s="5"/>
      <c r="C2307" s="5"/>
      <c r="D2307" s="5"/>
      <c r="E2307" s="90"/>
      <c r="F2307" s="12"/>
      <c r="G2307" s="11"/>
    </row>
    <row r="2308" spans="1:7" x14ac:dyDescent="0.25">
      <c r="A2308" s="39"/>
      <c r="B2308" s="13"/>
      <c r="C2308" s="13"/>
      <c r="D2308" s="13"/>
      <c r="E2308" s="91"/>
      <c r="F2308" s="14"/>
      <c r="G2308" s="40"/>
    </row>
    <row r="2309" spans="1:7" x14ac:dyDescent="0.25">
      <c r="A2309" s="33" t="s">
        <v>508</v>
      </c>
      <c r="B2309" s="5" t="s">
        <v>10</v>
      </c>
      <c r="C2309" s="5"/>
      <c r="D2309" s="5">
        <v>6</v>
      </c>
      <c r="E2309" s="88">
        <f>D2309+D2310+D2311+D2312</f>
        <v>18</v>
      </c>
      <c r="F2309" s="8">
        <v>6</v>
      </c>
      <c r="G2309" s="34">
        <v>6</v>
      </c>
    </row>
    <row r="2310" spans="1:7" x14ac:dyDescent="0.25">
      <c r="A2310" s="35"/>
      <c r="B2310" s="5" t="s">
        <v>7</v>
      </c>
      <c r="C2310" s="5" t="s">
        <v>8</v>
      </c>
      <c r="D2310" s="5">
        <v>12</v>
      </c>
      <c r="E2310" s="89"/>
      <c r="F2310" s="10"/>
      <c r="G2310" s="36"/>
    </row>
    <row r="2311" spans="1:7" x14ac:dyDescent="0.25">
      <c r="A2311" s="35"/>
      <c r="B2311" s="5"/>
      <c r="C2311" s="5"/>
      <c r="D2311" s="5"/>
      <c r="E2311" s="89"/>
      <c r="F2311" s="10"/>
      <c r="G2311" s="36"/>
    </row>
    <row r="2312" spans="1:7" x14ac:dyDescent="0.25">
      <c r="A2312" s="37"/>
      <c r="B2312" s="5"/>
      <c r="C2312" s="5"/>
      <c r="D2312" s="5"/>
      <c r="E2312" s="90"/>
      <c r="F2312" s="12"/>
      <c r="G2312" s="38"/>
    </row>
    <row r="2313" spans="1:7" x14ac:dyDescent="0.25">
      <c r="A2313" s="39"/>
      <c r="B2313" s="13"/>
      <c r="C2313" s="13"/>
      <c r="D2313" s="13"/>
      <c r="E2313" s="91"/>
      <c r="F2313" s="14"/>
      <c r="G2313" s="40"/>
    </row>
    <row r="2314" spans="1:7" x14ac:dyDescent="0.25">
      <c r="A2314" s="44" t="s">
        <v>509</v>
      </c>
      <c r="B2314" s="5"/>
      <c r="C2314" s="5"/>
      <c r="D2314" s="5"/>
      <c r="E2314" s="88">
        <f>D2314+D2315+D2316+D2317+D2318</f>
        <v>0</v>
      </c>
      <c r="F2314" s="8">
        <v>6</v>
      </c>
      <c r="G2314" s="7">
        <v>0</v>
      </c>
    </row>
    <row r="2315" spans="1:7" x14ac:dyDescent="0.25">
      <c r="A2315" s="45"/>
      <c r="B2315" s="5"/>
      <c r="C2315" s="5"/>
      <c r="D2315" s="5"/>
      <c r="E2315" s="89"/>
      <c r="F2315" s="10"/>
      <c r="G2315" s="9"/>
    </row>
    <row r="2316" spans="1:7" x14ac:dyDescent="0.25">
      <c r="A2316" s="45"/>
      <c r="B2316" s="5"/>
      <c r="C2316" s="5"/>
      <c r="D2316" s="5"/>
      <c r="E2316" s="89"/>
      <c r="F2316" s="10"/>
      <c r="G2316" s="9"/>
    </row>
    <row r="2317" spans="1:7" x14ac:dyDescent="0.25">
      <c r="A2317" s="45"/>
      <c r="B2317" s="5"/>
      <c r="C2317" s="5"/>
      <c r="D2317" s="5"/>
      <c r="E2317" s="89"/>
      <c r="F2317" s="10"/>
      <c r="G2317" s="9"/>
    </row>
    <row r="2318" spans="1:7" x14ac:dyDescent="0.25">
      <c r="A2318" s="46"/>
      <c r="B2318" s="5"/>
      <c r="C2318" s="5"/>
      <c r="D2318" s="5"/>
      <c r="E2318" s="90"/>
      <c r="F2318" s="12"/>
      <c r="G2318" s="11"/>
    </row>
    <row r="2319" spans="1:7" x14ac:dyDescent="0.25">
      <c r="A2319" s="39"/>
      <c r="B2319" s="13"/>
      <c r="C2319" s="13"/>
      <c r="D2319" s="13"/>
      <c r="E2319" s="91"/>
      <c r="F2319" s="14"/>
      <c r="G2319" s="40"/>
    </row>
    <row r="2320" spans="1:7" x14ac:dyDescent="0.25">
      <c r="A2320" s="44" t="s">
        <v>510</v>
      </c>
      <c r="B2320" s="5" t="s">
        <v>10</v>
      </c>
      <c r="C2320" s="5"/>
      <c r="D2320" s="5">
        <v>6</v>
      </c>
      <c r="E2320" s="88">
        <f>SUM(D2320:D2324)</f>
        <v>6</v>
      </c>
      <c r="F2320" s="8">
        <v>6</v>
      </c>
      <c r="G2320" s="7">
        <v>0</v>
      </c>
    </row>
    <row r="2321" spans="1:7" x14ac:dyDescent="0.25">
      <c r="A2321" s="45"/>
      <c r="B2321" s="5"/>
      <c r="C2321" s="5"/>
      <c r="D2321" s="5"/>
      <c r="E2321" s="89"/>
      <c r="F2321" s="10"/>
      <c r="G2321" s="9"/>
    </row>
    <row r="2322" spans="1:7" x14ac:dyDescent="0.25">
      <c r="A2322" s="45"/>
      <c r="B2322" s="5"/>
      <c r="C2322" s="5"/>
      <c r="D2322" s="5"/>
      <c r="E2322" s="89"/>
      <c r="F2322" s="10"/>
      <c r="G2322" s="9"/>
    </row>
    <row r="2323" spans="1:7" x14ac:dyDescent="0.25">
      <c r="A2323" s="45"/>
      <c r="B2323" s="5"/>
      <c r="C2323" s="5"/>
      <c r="D2323" s="5"/>
      <c r="E2323" s="89"/>
      <c r="F2323" s="10"/>
      <c r="G2323" s="9"/>
    </row>
    <row r="2324" spans="1:7" x14ac:dyDescent="0.25">
      <c r="A2324" s="46"/>
      <c r="B2324" s="5"/>
      <c r="C2324" s="5"/>
      <c r="D2324" s="5"/>
      <c r="E2324" s="90"/>
      <c r="F2324" s="12"/>
      <c r="G2324" s="11"/>
    </row>
    <row r="2325" spans="1:7" x14ac:dyDescent="0.25">
      <c r="A2325" s="39"/>
      <c r="B2325" s="13"/>
      <c r="C2325" s="13"/>
      <c r="D2325" s="13"/>
      <c r="E2325" s="91"/>
      <c r="F2325" s="14"/>
      <c r="G2325" s="40"/>
    </row>
    <row r="2326" spans="1:7" x14ac:dyDescent="0.25">
      <c r="A2326" s="33" t="s">
        <v>511</v>
      </c>
      <c r="B2326" s="5" t="s">
        <v>10</v>
      </c>
      <c r="C2326" s="5"/>
      <c r="D2326" s="5">
        <v>6</v>
      </c>
      <c r="E2326" s="88">
        <f>D2326+D2327+D2328+D2329</f>
        <v>18</v>
      </c>
      <c r="F2326" s="8">
        <v>6</v>
      </c>
      <c r="G2326" s="34">
        <v>6</v>
      </c>
    </row>
    <row r="2327" spans="1:7" x14ac:dyDescent="0.25">
      <c r="A2327" s="35"/>
      <c r="B2327" s="5" t="s">
        <v>7</v>
      </c>
      <c r="C2327" s="5" t="s">
        <v>13</v>
      </c>
      <c r="D2327" s="5">
        <v>12</v>
      </c>
      <c r="E2327" s="89"/>
      <c r="F2327" s="10"/>
      <c r="G2327" s="36"/>
    </row>
    <row r="2328" spans="1:7" x14ac:dyDescent="0.25">
      <c r="A2328" s="35"/>
      <c r="B2328" s="5"/>
      <c r="C2328" s="5"/>
      <c r="D2328" s="5"/>
      <c r="E2328" s="89"/>
      <c r="F2328" s="10"/>
      <c r="G2328" s="36"/>
    </row>
    <row r="2329" spans="1:7" x14ac:dyDescent="0.25">
      <c r="A2329" s="37"/>
      <c r="B2329" s="5"/>
      <c r="C2329" s="5"/>
      <c r="D2329" s="5"/>
      <c r="E2329" s="90"/>
      <c r="F2329" s="12"/>
      <c r="G2329" s="38"/>
    </row>
    <row r="2330" spans="1:7" x14ac:dyDescent="0.25">
      <c r="A2330" s="39"/>
      <c r="B2330" s="13"/>
      <c r="C2330" s="13"/>
      <c r="D2330" s="13"/>
      <c r="E2330" s="91"/>
      <c r="F2330" s="14"/>
      <c r="G2330" s="40"/>
    </row>
    <row r="2331" spans="1:7" x14ac:dyDescent="0.25">
      <c r="A2331" s="33" t="s">
        <v>512</v>
      </c>
      <c r="B2331" s="5" t="s">
        <v>10</v>
      </c>
      <c r="C2331" s="5"/>
      <c r="D2331" s="5">
        <v>6</v>
      </c>
      <c r="E2331" s="88">
        <f>SUM(D2331:D2334)</f>
        <v>18</v>
      </c>
      <c r="F2331" s="8">
        <v>6</v>
      </c>
      <c r="G2331" s="34">
        <v>6</v>
      </c>
    </row>
    <row r="2332" spans="1:7" x14ac:dyDescent="0.25">
      <c r="A2332" s="35"/>
      <c r="B2332" s="5" t="s">
        <v>7</v>
      </c>
      <c r="C2332" s="5" t="s">
        <v>13</v>
      </c>
      <c r="D2332" s="5">
        <v>12</v>
      </c>
      <c r="E2332" s="89"/>
      <c r="F2332" s="10"/>
      <c r="G2332" s="36"/>
    </row>
    <row r="2333" spans="1:7" x14ac:dyDescent="0.25">
      <c r="A2333" s="35"/>
      <c r="B2333" s="5"/>
      <c r="C2333" s="5"/>
      <c r="D2333" s="5"/>
      <c r="E2333" s="89"/>
      <c r="F2333" s="10"/>
      <c r="G2333" s="36"/>
    </row>
    <row r="2334" spans="1:7" x14ac:dyDescent="0.25">
      <c r="A2334" s="37"/>
      <c r="B2334" s="5"/>
      <c r="C2334" s="5"/>
      <c r="D2334" s="5"/>
      <c r="E2334" s="90"/>
      <c r="F2334" s="12"/>
      <c r="G2334" s="38"/>
    </row>
    <row r="2335" spans="1:7" x14ac:dyDescent="0.25">
      <c r="A2335" s="39"/>
      <c r="B2335" s="13"/>
      <c r="C2335" s="13"/>
      <c r="D2335" s="13"/>
      <c r="E2335" s="91"/>
      <c r="F2335" s="14"/>
      <c r="G2335" s="40"/>
    </row>
    <row r="2336" spans="1:7" x14ac:dyDescent="0.25">
      <c r="A2336" s="33" t="s">
        <v>513</v>
      </c>
      <c r="B2336" s="5" t="s">
        <v>10</v>
      </c>
      <c r="C2336" s="5"/>
      <c r="D2336" s="5">
        <v>6</v>
      </c>
      <c r="E2336" s="88">
        <f>SUM(D2336:D2339)</f>
        <v>18</v>
      </c>
      <c r="F2336" s="8">
        <v>6</v>
      </c>
      <c r="G2336" s="34">
        <v>6</v>
      </c>
    </row>
    <row r="2337" spans="1:7" x14ac:dyDescent="0.25">
      <c r="A2337" s="35"/>
      <c r="B2337" s="5" t="s">
        <v>21</v>
      </c>
      <c r="C2337" s="5" t="s">
        <v>8</v>
      </c>
      <c r="D2337" s="5">
        <v>12</v>
      </c>
      <c r="E2337" s="89"/>
      <c r="F2337" s="10"/>
      <c r="G2337" s="36"/>
    </row>
    <row r="2338" spans="1:7" x14ac:dyDescent="0.25">
      <c r="A2338" s="35"/>
      <c r="B2338" s="5"/>
      <c r="C2338" s="5"/>
      <c r="D2338" s="5"/>
      <c r="E2338" s="89"/>
      <c r="F2338" s="10"/>
      <c r="G2338" s="36"/>
    </row>
    <row r="2339" spans="1:7" x14ac:dyDescent="0.25">
      <c r="A2339" s="37"/>
      <c r="B2339" s="5"/>
      <c r="C2339" s="5"/>
      <c r="D2339" s="5"/>
      <c r="E2339" s="90"/>
      <c r="F2339" s="12"/>
      <c r="G2339" s="38"/>
    </row>
    <row r="2340" spans="1:7" x14ac:dyDescent="0.25">
      <c r="A2340" s="39"/>
      <c r="B2340" s="13"/>
      <c r="C2340" s="13"/>
      <c r="D2340" s="13"/>
      <c r="E2340" s="91"/>
      <c r="F2340" s="14"/>
      <c r="G2340" s="40"/>
    </row>
    <row r="2341" spans="1:7" x14ac:dyDescent="0.25">
      <c r="A2341" s="33" t="s">
        <v>514</v>
      </c>
      <c r="B2341" s="5" t="s">
        <v>10</v>
      </c>
      <c r="C2341" s="5"/>
      <c r="D2341" s="5">
        <v>0.5</v>
      </c>
      <c r="E2341" s="88">
        <f>D2341+D2342+D2343+D2344</f>
        <v>18.5</v>
      </c>
      <c r="F2341" s="8">
        <v>6</v>
      </c>
      <c r="G2341" s="34">
        <v>6</v>
      </c>
    </row>
    <row r="2342" spans="1:7" x14ac:dyDescent="0.25">
      <c r="A2342" s="35"/>
      <c r="B2342" s="5" t="s">
        <v>23</v>
      </c>
      <c r="C2342" s="5"/>
      <c r="D2342" s="5">
        <v>6</v>
      </c>
      <c r="E2342" s="89"/>
      <c r="F2342" s="10"/>
      <c r="G2342" s="36"/>
    </row>
    <row r="2343" spans="1:7" x14ac:dyDescent="0.25">
      <c r="A2343" s="35"/>
      <c r="B2343" s="5" t="s">
        <v>7</v>
      </c>
      <c r="C2343" s="5" t="s">
        <v>13</v>
      </c>
      <c r="D2343" s="5">
        <v>12</v>
      </c>
      <c r="E2343" s="89"/>
      <c r="F2343" s="10"/>
      <c r="G2343" s="36"/>
    </row>
    <row r="2344" spans="1:7" x14ac:dyDescent="0.25">
      <c r="A2344" s="37"/>
      <c r="B2344" s="5"/>
      <c r="C2344" s="5"/>
      <c r="D2344" s="5"/>
      <c r="E2344" s="90"/>
      <c r="F2344" s="12"/>
      <c r="G2344" s="38"/>
    </row>
    <row r="2345" spans="1:7" x14ac:dyDescent="0.25">
      <c r="A2345" s="39"/>
      <c r="B2345" s="13"/>
      <c r="C2345" s="13"/>
      <c r="D2345" s="13"/>
      <c r="E2345" s="91"/>
      <c r="F2345" s="14"/>
      <c r="G2345" s="40"/>
    </row>
    <row r="2346" spans="1:7" x14ac:dyDescent="0.25">
      <c r="A2346" s="33" t="s">
        <v>515</v>
      </c>
      <c r="B2346" s="5" t="s">
        <v>10</v>
      </c>
      <c r="C2346" s="5"/>
      <c r="D2346" s="5">
        <v>6</v>
      </c>
      <c r="E2346" s="88">
        <f>D2346+D2347+D2348+D2349</f>
        <v>30</v>
      </c>
      <c r="F2346" s="8">
        <v>6</v>
      </c>
      <c r="G2346" s="34">
        <v>6</v>
      </c>
    </row>
    <row r="2347" spans="1:7" x14ac:dyDescent="0.25">
      <c r="A2347" s="35"/>
      <c r="B2347" s="5" t="s">
        <v>17</v>
      </c>
      <c r="C2347" s="5" t="s">
        <v>516</v>
      </c>
      <c r="D2347" s="5">
        <v>6</v>
      </c>
      <c r="E2347" s="89"/>
      <c r="F2347" s="10"/>
      <c r="G2347" s="36"/>
    </row>
    <row r="2348" spans="1:7" x14ac:dyDescent="0.25">
      <c r="A2348" s="35"/>
      <c r="B2348" s="5" t="s">
        <v>23</v>
      </c>
      <c r="C2348" s="5"/>
      <c r="D2348" s="5">
        <v>6</v>
      </c>
      <c r="E2348" s="89"/>
      <c r="F2348" s="10"/>
      <c r="G2348" s="36"/>
    </row>
    <row r="2349" spans="1:7" x14ac:dyDescent="0.25">
      <c r="A2349" s="37"/>
      <c r="B2349" s="5" t="s">
        <v>7</v>
      </c>
      <c r="C2349" s="5" t="s">
        <v>13</v>
      </c>
      <c r="D2349" s="5">
        <v>12</v>
      </c>
      <c r="E2349" s="90"/>
      <c r="F2349" s="12"/>
      <c r="G2349" s="38"/>
    </row>
    <row r="2350" spans="1:7" x14ac:dyDescent="0.25">
      <c r="A2350" s="39"/>
      <c r="B2350" s="13"/>
      <c r="C2350" s="13"/>
      <c r="D2350" s="13"/>
      <c r="E2350" s="91"/>
      <c r="F2350" s="14"/>
      <c r="G2350" s="40"/>
    </row>
    <row r="2351" spans="1:7" x14ac:dyDescent="0.25">
      <c r="A2351" s="33" t="s">
        <v>517</v>
      </c>
      <c r="B2351" s="5" t="s">
        <v>10</v>
      </c>
      <c r="C2351" s="5"/>
      <c r="D2351" s="5">
        <v>4</v>
      </c>
      <c r="E2351" s="88">
        <f>D2351+D2352+D2353+D2354</f>
        <v>16</v>
      </c>
      <c r="F2351" s="8">
        <v>6</v>
      </c>
      <c r="G2351" s="34">
        <v>4</v>
      </c>
    </row>
    <row r="2352" spans="1:7" x14ac:dyDescent="0.25">
      <c r="A2352" s="35"/>
      <c r="B2352" s="5" t="s">
        <v>7</v>
      </c>
      <c r="C2352" s="5" t="s">
        <v>13</v>
      </c>
      <c r="D2352" s="5">
        <v>12</v>
      </c>
      <c r="E2352" s="89"/>
      <c r="F2352" s="10"/>
      <c r="G2352" s="36"/>
    </row>
    <row r="2353" spans="1:7" x14ac:dyDescent="0.25">
      <c r="A2353" s="35"/>
      <c r="B2353" s="5"/>
      <c r="C2353" s="5"/>
      <c r="D2353" s="5"/>
      <c r="E2353" s="89"/>
      <c r="F2353" s="10"/>
      <c r="G2353" s="36"/>
    </row>
    <row r="2354" spans="1:7" x14ac:dyDescent="0.25">
      <c r="A2354" s="37"/>
      <c r="B2354" s="5"/>
      <c r="C2354" s="5"/>
      <c r="D2354" s="5"/>
      <c r="E2354" s="90"/>
      <c r="F2354" s="12"/>
      <c r="G2354" s="38"/>
    </row>
    <row r="2355" spans="1:7" x14ac:dyDescent="0.25">
      <c r="A2355" s="39"/>
      <c r="B2355" s="13"/>
      <c r="C2355" s="13"/>
      <c r="D2355" s="13"/>
      <c r="E2355" s="91"/>
      <c r="F2355" s="14"/>
      <c r="G2355" s="40"/>
    </row>
    <row r="2356" spans="1:7" x14ac:dyDescent="0.25">
      <c r="A2356" s="33" t="s">
        <v>518</v>
      </c>
      <c r="B2356" s="5" t="s">
        <v>10</v>
      </c>
      <c r="C2356" s="5"/>
      <c r="D2356" s="5">
        <v>6</v>
      </c>
      <c r="E2356" s="88">
        <f>D2356+D2357+D2358+D2359</f>
        <v>19</v>
      </c>
      <c r="F2356" s="8">
        <v>6</v>
      </c>
      <c r="G2356" s="34">
        <v>6</v>
      </c>
    </row>
    <row r="2357" spans="1:7" x14ac:dyDescent="0.25">
      <c r="A2357" s="35"/>
      <c r="B2357" s="5" t="s">
        <v>15</v>
      </c>
      <c r="C2357" s="5" t="s">
        <v>8</v>
      </c>
      <c r="D2357" s="5">
        <v>12</v>
      </c>
      <c r="E2357" s="89"/>
      <c r="F2357" s="10"/>
      <c r="G2357" s="36"/>
    </row>
    <row r="2358" spans="1:7" x14ac:dyDescent="0.25">
      <c r="A2358" s="35"/>
      <c r="B2358" s="5" t="s">
        <v>23</v>
      </c>
      <c r="C2358" s="5" t="s">
        <v>24</v>
      </c>
      <c r="D2358" s="5">
        <v>1</v>
      </c>
      <c r="E2358" s="89"/>
      <c r="F2358" s="10"/>
      <c r="G2358" s="36"/>
    </row>
    <row r="2359" spans="1:7" x14ac:dyDescent="0.25">
      <c r="A2359" s="37"/>
      <c r="B2359" s="5"/>
      <c r="C2359" s="5"/>
      <c r="D2359" s="5"/>
      <c r="E2359" s="90"/>
      <c r="F2359" s="12"/>
      <c r="G2359" s="38"/>
    </row>
    <row r="2360" spans="1:7" x14ac:dyDescent="0.25">
      <c r="A2360" s="39"/>
      <c r="B2360" s="13"/>
      <c r="C2360" s="13"/>
      <c r="D2360" s="13"/>
      <c r="E2360" s="91"/>
      <c r="F2360" s="14"/>
      <c r="G2360" s="40"/>
    </row>
    <row r="2361" spans="1:7" x14ac:dyDescent="0.25">
      <c r="A2361" s="41" t="s">
        <v>519</v>
      </c>
      <c r="B2361" s="15" t="s">
        <v>10</v>
      </c>
      <c r="C2361" s="15"/>
      <c r="D2361" s="15">
        <v>6</v>
      </c>
      <c r="E2361" s="88">
        <f>D2361+D2362+D2363+D2364</f>
        <v>6</v>
      </c>
      <c r="F2361" s="17">
        <v>6</v>
      </c>
      <c r="G2361" s="56">
        <v>0</v>
      </c>
    </row>
    <row r="2362" spans="1:7" x14ac:dyDescent="0.25">
      <c r="A2362" s="42"/>
      <c r="B2362" s="15"/>
      <c r="C2362" s="15"/>
      <c r="D2362" s="15"/>
      <c r="E2362" s="89"/>
      <c r="F2362" s="19"/>
      <c r="G2362" s="57"/>
    </row>
    <row r="2363" spans="1:7" x14ac:dyDescent="0.25">
      <c r="A2363" s="42"/>
      <c r="B2363" s="15"/>
      <c r="C2363" s="15"/>
      <c r="D2363" s="15"/>
      <c r="E2363" s="89"/>
      <c r="F2363" s="19"/>
      <c r="G2363" s="57"/>
    </row>
    <row r="2364" spans="1:7" x14ac:dyDescent="0.25">
      <c r="A2364" s="43"/>
      <c r="B2364" s="15"/>
      <c r="C2364" s="15"/>
      <c r="D2364" s="15"/>
      <c r="E2364" s="90"/>
      <c r="F2364" s="21"/>
      <c r="G2364" s="58"/>
    </row>
    <row r="2365" spans="1:7" x14ac:dyDescent="0.25">
      <c r="A2365" s="39"/>
      <c r="B2365" s="13"/>
      <c r="C2365" s="13"/>
      <c r="D2365" s="13"/>
      <c r="E2365" s="91"/>
      <c r="F2365" s="14"/>
      <c r="G2365" s="40"/>
    </row>
    <row r="2366" spans="1:7" x14ac:dyDescent="0.25">
      <c r="A2366" s="41" t="s">
        <v>520</v>
      </c>
      <c r="B2366" s="15" t="s">
        <v>10</v>
      </c>
      <c r="C2366" s="15"/>
      <c r="D2366" s="15">
        <v>6</v>
      </c>
      <c r="E2366" s="88">
        <f>D2366+D2367+D2368+D2369</f>
        <v>9</v>
      </c>
      <c r="F2366" s="17">
        <v>6</v>
      </c>
      <c r="G2366" s="56">
        <v>0</v>
      </c>
    </row>
    <row r="2367" spans="1:7" x14ac:dyDescent="0.25">
      <c r="A2367" s="42"/>
      <c r="B2367" s="15" t="s">
        <v>32</v>
      </c>
      <c r="C2367" s="15" t="s">
        <v>33</v>
      </c>
      <c r="D2367" s="15">
        <v>3</v>
      </c>
      <c r="E2367" s="89"/>
      <c r="F2367" s="19"/>
      <c r="G2367" s="57"/>
    </row>
    <row r="2368" spans="1:7" x14ac:dyDescent="0.25">
      <c r="A2368" s="42"/>
      <c r="B2368" s="15"/>
      <c r="C2368" s="15"/>
      <c r="D2368" s="15"/>
      <c r="E2368" s="89"/>
      <c r="F2368" s="19"/>
      <c r="G2368" s="57"/>
    </row>
    <row r="2369" spans="1:7" x14ac:dyDescent="0.25">
      <c r="A2369" s="43"/>
      <c r="B2369" s="15"/>
      <c r="C2369" s="15"/>
      <c r="D2369" s="15"/>
      <c r="E2369" s="90"/>
      <c r="F2369" s="21"/>
      <c r="G2369" s="58"/>
    </row>
    <row r="2370" spans="1:7" x14ac:dyDescent="0.25">
      <c r="A2370" s="39"/>
      <c r="B2370" s="13"/>
      <c r="C2370" s="13"/>
      <c r="D2370" s="13"/>
      <c r="E2370" s="91"/>
      <c r="F2370" s="14"/>
      <c r="G2370" s="40"/>
    </row>
    <row r="2371" spans="1:7" x14ac:dyDescent="0.25">
      <c r="A2371" s="44" t="s">
        <v>521</v>
      </c>
      <c r="B2371" s="5" t="s">
        <v>10</v>
      </c>
      <c r="C2371" s="5"/>
      <c r="D2371" s="5">
        <v>6</v>
      </c>
      <c r="E2371" s="88">
        <f>SUM(D2371:D2374)</f>
        <v>18</v>
      </c>
      <c r="F2371" s="8">
        <v>6</v>
      </c>
      <c r="G2371" s="34">
        <v>6</v>
      </c>
    </row>
    <row r="2372" spans="1:7" x14ac:dyDescent="0.25">
      <c r="A2372" s="45"/>
      <c r="B2372" s="5" t="s">
        <v>21</v>
      </c>
      <c r="C2372" s="5" t="s">
        <v>8</v>
      </c>
      <c r="D2372" s="5">
        <v>12</v>
      </c>
      <c r="E2372" s="89"/>
      <c r="F2372" s="10"/>
      <c r="G2372" s="36"/>
    </row>
    <row r="2373" spans="1:7" x14ac:dyDescent="0.25">
      <c r="A2373" s="45"/>
      <c r="B2373" s="5"/>
      <c r="C2373" s="5"/>
      <c r="D2373" s="5"/>
      <c r="E2373" s="89"/>
      <c r="F2373" s="10"/>
      <c r="G2373" s="36"/>
    </row>
    <row r="2374" spans="1:7" x14ac:dyDescent="0.25">
      <c r="A2374" s="46"/>
      <c r="B2374" s="5"/>
      <c r="C2374" s="5"/>
      <c r="D2374" s="5"/>
      <c r="E2374" s="90"/>
      <c r="F2374" s="12"/>
      <c r="G2374" s="38"/>
    </row>
    <row r="2375" spans="1:7" x14ac:dyDescent="0.25">
      <c r="A2375" s="39"/>
      <c r="B2375" s="13"/>
      <c r="C2375" s="13"/>
      <c r="D2375" s="13"/>
      <c r="E2375" s="91"/>
      <c r="F2375" s="14"/>
      <c r="G2375" s="40"/>
    </row>
    <row r="2376" spans="1:7" x14ac:dyDescent="0.25">
      <c r="A2376" s="33" t="s">
        <v>522</v>
      </c>
      <c r="B2376" s="5" t="s">
        <v>10</v>
      </c>
      <c r="C2376" s="5"/>
      <c r="D2376" s="5">
        <v>6</v>
      </c>
      <c r="E2376" s="88">
        <f>SUM(D2376:D2379)</f>
        <v>18</v>
      </c>
      <c r="F2376" s="8">
        <v>6</v>
      </c>
      <c r="G2376" s="34">
        <v>6</v>
      </c>
    </row>
    <row r="2377" spans="1:7" x14ac:dyDescent="0.25">
      <c r="A2377" s="35"/>
      <c r="B2377" s="5" t="s">
        <v>21</v>
      </c>
      <c r="C2377" s="5" t="s">
        <v>8</v>
      </c>
      <c r="D2377" s="5">
        <v>12</v>
      </c>
      <c r="E2377" s="89"/>
      <c r="F2377" s="10"/>
      <c r="G2377" s="36"/>
    </row>
    <row r="2378" spans="1:7" x14ac:dyDescent="0.25">
      <c r="A2378" s="35"/>
      <c r="B2378" s="5"/>
      <c r="C2378" s="5"/>
      <c r="D2378" s="5"/>
      <c r="E2378" s="89"/>
      <c r="F2378" s="10"/>
      <c r="G2378" s="36"/>
    </row>
    <row r="2379" spans="1:7" x14ac:dyDescent="0.25">
      <c r="A2379" s="37"/>
      <c r="B2379" s="5"/>
      <c r="C2379" s="5"/>
      <c r="D2379" s="5"/>
      <c r="E2379" s="90"/>
      <c r="F2379" s="12"/>
      <c r="G2379" s="38"/>
    </row>
    <row r="2380" spans="1:7" x14ac:dyDescent="0.25">
      <c r="A2380" s="39"/>
      <c r="B2380" s="13"/>
      <c r="C2380" s="13"/>
      <c r="D2380" s="13"/>
      <c r="E2380" s="91"/>
      <c r="F2380" s="14"/>
      <c r="G2380" s="40"/>
    </row>
    <row r="2381" spans="1:7" x14ac:dyDescent="0.25">
      <c r="A2381" s="33" t="s">
        <v>523</v>
      </c>
      <c r="B2381" s="5" t="s">
        <v>10</v>
      </c>
      <c r="C2381" s="5"/>
      <c r="D2381" s="5">
        <v>0.5</v>
      </c>
      <c r="E2381" s="88">
        <f>D2381+D2382+D2383+D2384</f>
        <v>0.5</v>
      </c>
      <c r="F2381" s="8">
        <v>6</v>
      </c>
      <c r="G2381" s="34">
        <v>0</v>
      </c>
    </row>
    <row r="2382" spans="1:7" x14ac:dyDescent="0.25">
      <c r="A2382" s="35"/>
      <c r="B2382" s="5"/>
      <c r="C2382" s="5"/>
      <c r="D2382" s="5"/>
      <c r="E2382" s="89"/>
      <c r="F2382" s="10"/>
      <c r="G2382" s="36"/>
    </row>
    <row r="2383" spans="1:7" x14ac:dyDescent="0.25">
      <c r="A2383" s="35"/>
      <c r="B2383" s="5"/>
      <c r="C2383" s="5"/>
      <c r="D2383" s="5"/>
      <c r="E2383" s="89"/>
      <c r="F2383" s="10"/>
      <c r="G2383" s="36"/>
    </row>
    <row r="2384" spans="1:7" x14ac:dyDescent="0.25">
      <c r="A2384" s="37"/>
      <c r="B2384" s="5"/>
      <c r="C2384" s="5"/>
      <c r="D2384" s="5"/>
      <c r="E2384" s="90"/>
      <c r="F2384" s="12"/>
      <c r="G2384" s="38"/>
    </row>
    <row r="2385" spans="1:7" x14ac:dyDescent="0.25">
      <c r="A2385" s="39"/>
      <c r="B2385" s="13"/>
      <c r="C2385" s="13"/>
      <c r="D2385" s="13"/>
      <c r="E2385" s="91"/>
      <c r="F2385" s="14"/>
      <c r="G2385" s="40"/>
    </row>
    <row r="2386" spans="1:7" x14ac:dyDescent="0.25">
      <c r="A2386" s="33" t="s">
        <v>524</v>
      </c>
      <c r="B2386" s="5" t="s">
        <v>10</v>
      </c>
      <c r="C2386" s="5"/>
      <c r="D2386" s="5">
        <v>2</v>
      </c>
      <c r="E2386" s="88">
        <f>D2386+D2387+D2388+D2389</f>
        <v>14</v>
      </c>
      <c r="F2386" s="8">
        <v>6</v>
      </c>
      <c r="G2386" s="34">
        <v>2</v>
      </c>
    </row>
    <row r="2387" spans="1:7" x14ac:dyDescent="0.25">
      <c r="A2387" s="35"/>
      <c r="B2387" s="5" t="s">
        <v>7</v>
      </c>
      <c r="C2387" s="5" t="s">
        <v>13</v>
      </c>
      <c r="D2387" s="5">
        <v>12</v>
      </c>
      <c r="E2387" s="89"/>
      <c r="F2387" s="10"/>
      <c r="G2387" s="36"/>
    </row>
    <row r="2388" spans="1:7" x14ac:dyDescent="0.25">
      <c r="A2388" s="35"/>
      <c r="B2388" s="5"/>
      <c r="C2388" s="5"/>
      <c r="D2388" s="5"/>
      <c r="E2388" s="89"/>
      <c r="F2388" s="10"/>
      <c r="G2388" s="36"/>
    </row>
    <row r="2389" spans="1:7" x14ac:dyDescent="0.25">
      <c r="A2389" s="37"/>
      <c r="B2389" s="5"/>
      <c r="C2389" s="5"/>
      <c r="D2389" s="5"/>
      <c r="E2389" s="90"/>
      <c r="F2389" s="12"/>
      <c r="G2389" s="38"/>
    </row>
    <row r="2390" spans="1:7" x14ac:dyDescent="0.25">
      <c r="A2390" s="39"/>
      <c r="B2390" s="13"/>
      <c r="C2390" s="13"/>
      <c r="D2390" s="13"/>
      <c r="E2390" s="91"/>
      <c r="F2390" s="14"/>
      <c r="G2390" s="40"/>
    </row>
    <row r="2391" spans="1:7" x14ac:dyDescent="0.25">
      <c r="A2391" s="33" t="s">
        <v>525</v>
      </c>
      <c r="B2391" s="5" t="s">
        <v>21</v>
      </c>
      <c r="C2391" s="5" t="s">
        <v>8</v>
      </c>
      <c r="D2391" s="5">
        <v>12</v>
      </c>
      <c r="E2391" s="88">
        <f>SUM(D2391:D2394)</f>
        <v>12</v>
      </c>
      <c r="F2391" s="8">
        <v>6</v>
      </c>
      <c r="G2391" s="34">
        <v>0</v>
      </c>
    </row>
    <row r="2392" spans="1:7" x14ac:dyDescent="0.25">
      <c r="A2392" s="35"/>
      <c r="B2392" s="5"/>
      <c r="C2392" s="5"/>
      <c r="D2392" s="5"/>
      <c r="E2392" s="89"/>
      <c r="F2392" s="10"/>
      <c r="G2392" s="36"/>
    </row>
    <row r="2393" spans="1:7" x14ac:dyDescent="0.25">
      <c r="A2393" s="35"/>
      <c r="B2393" s="5"/>
      <c r="C2393" s="5"/>
      <c r="D2393" s="5"/>
      <c r="E2393" s="89"/>
      <c r="F2393" s="10"/>
      <c r="G2393" s="36"/>
    </row>
    <row r="2394" spans="1:7" x14ac:dyDescent="0.25">
      <c r="A2394" s="37"/>
      <c r="B2394" s="5"/>
      <c r="C2394" s="5"/>
      <c r="D2394" s="5"/>
      <c r="E2394" s="90"/>
      <c r="F2394" s="12"/>
      <c r="G2394" s="38"/>
    </row>
    <row r="2395" spans="1:7" x14ac:dyDescent="0.25">
      <c r="A2395" s="39"/>
      <c r="B2395" s="13"/>
      <c r="C2395" s="13"/>
      <c r="D2395" s="13"/>
      <c r="E2395" s="91"/>
      <c r="F2395" s="14"/>
      <c r="G2395" s="40"/>
    </row>
    <row r="2396" spans="1:7" x14ac:dyDescent="0.25">
      <c r="A2396" s="33" t="s">
        <v>526</v>
      </c>
      <c r="B2396" s="5" t="s">
        <v>10</v>
      </c>
      <c r="C2396" s="5"/>
      <c r="D2396" s="5">
        <v>6</v>
      </c>
      <c r="E2396" s="88">
        <f>D2396+D2397+D2398+D2399</f>
        <v>14</v>
      </c>
      <c r="F2396" s="8">
        <v>6</v>
      </c>
      <c r="G2396" s="34">
        <v>2</v>
      </c>
    </row>
    <row r="2397" spans="1:7" x14ac:dyDescent="0.25">
      <c r="A2397" s="35"/>
      <c r="B2397" s="5" t="s">
        <v>17</v>
      </c>
      <c r="C2397" s="5" t="s">
        <v>20</v>
      </c>
      <c r="D2397" s="5">
        <v>4</v>
      </c>
      <c r="E2397" s="89"/>
      <c r="F2397" s="10"/>
      <c r="G2397" s="36"/>
    </row>
    <row r="2398" spans="1:7" x14ac:dyDescent="0.25">
      <c r="A2398" s="35"/>
      <c r="B2398" s="5" t="s">
        <v>17</v>
      </c>
      <c r="C2398" s="5" t="s">
        <v>279</v>
      </c>
      <c r="D2398" s="5">
        <v>4</v>
      </c>
      <c r="E2398" s="89"/>
      <c r="F2398" s="10"/>
      <c r="G2398" s="36"/>
    </row>
    <row r="2399" spans="1:7" x14ac:dyDescent="0.25">
      <c r="A2399" s="37"/>
      <c r="B2399" s="5"/>
      <c r="C2399" s="5"/>
      <c r="D2399" s="5"/>
      <c r="E2399" s="90"/>
      <c r="F2399" s="12"/>
      <c r="G2399" s="38"/>
    </row>
    <row r="2400" spans="1:7" x14ac:dyDescent="0.25">
      <c r="A2400" s="39"/>
      <c r="B2400" s="13"/>
      <c r="C2400" s="13"/>
      <c r="D2400" s="13"/>
      <c r="E2400" s="91"/>
      <c r="F2400" s="14"/>
      <c r="G2400" s="40"/>
    </row>
    <row r="2401" spans="1:7" x14ac:dyDescent="0.25">
      <c r="A2401" s="33" t="s">
        <v>527</v>
      </c>
      <c r="B2401" s="5" t="s">
        <v>10</v>
      </c>
      <c r="C2401" s="5"/>
      <c r="D2401" s="5">
        <v>6</v>
      </c>
      <c r="E2401" s="88">
        <f>SUM(D2401:D2404)</f>
        <v>6</v>
      </c>
      <c r="F2401" s="8">
        <v>6</v>
      </c>
      <c r="G2401" s="34">
        <v>0</v>
      </c>
    </row>
    <row r="2402" spans="1:7" x14ac:dyDescent="0.25">
      <c r="A2402" s="35"/>
      <c r="B2402" s="5"/>
      <c r="C2402" s="5"/>
      <c r="D2402" s="5"/>
      <c r="E2402" s="89"/>
      <c r="F2402" s="10"/>
      <c r="G2402" s="36"/>
    </row>
    <row r="2403" spans="1:7" x14ac:dyDescent="0.25">
      <c r="A2403" s="35"/>
      <c r="B2403" s="5"/>
      <c r="C2403" s="5"/>
      <c r="D2403" s="5"/>
      <c r="E2403" s="89"/>
      <c r="F2403" s="10"/>
      <c r="G2403" s="36"/>
    </row>
    <row r="2404" spans="1:7" x14ac:dyDescent="0.25">
      <c r="A2404" s="37"/>
      <c r="B2404" s="5"/>
      <c r="C2404" s="5"/>
      <c r="D2404" s="5"/>
      <c r="E2404" s="90"/>
      <c r="F2404" s="12"/>
      <c r="G2404" s="38"/>
    </row>
    <row r="2405" spans="1:7" x14ac:dyDescent="0.25">
      <c r="A2405" s="39"/>
      <c r="B2405" s="13"/>
      <c r="C2405" s="13"/>
      <c r="D2405" s="13"/>
      <c r="E2405" s="91"/>
      <c r="F2405" s="14"/>
      <c r="G2405" s="40"/>
    </row>
    <row r="2406" spans="1:7" x14ac:dyDescent="0.25">
      <c r="A2406" s="33" t="s">
        <v>528</v>
      </c>
      <c r="B2406" s="5" t="s">
        <v>10</v>
      </c>
      <c r="C2406" s="5"/>
      <c r="D2406" s="5">
        <v>6</v>
      </c>
      <c r="E2406" s="88">
        <f>D2406+D2407+D2408+D2409</f>
        <v>20</v>
      </c>
      <c r="F2406" s="8">
        <v>6</v>
      </c>
      <c r="G2406" s="34">
        <v>6</v>
      </c>
    </row>
    <row r="2407" spans="1:7" x14ac:dyDescent="0.25">
      <c r="A2407" s="35"/>
      <c r="B2407" s="5" t="s">
        <v>53</v>
      </c>
      <c r="C2407" s="5" t="s">
        <v>54</v>
      </c>
      <c r="D2407" s="5">
        <v>2</v>
      </c>
      <c r="E2407" s="89"/>
      <c r="F2407" s="10"/>
      <c r="G2407" s="36"/>
    </row>
    <row r="2408" spans="1:7" x14ac:dyDescent="0.25">
      <c r="A2408" s="35"/>
      <c r="B2408" s="5" t="s">
        <v>15</v>
      </c>
      <c r="C2408" s="5" t="s">
        <v>8</v>
      </c>
      <c r="D2408" s="5">
        <v>12</v>
      </c>
      <c r="E2408" s="89"/>
      <c r="F2408" s="10"/>
      <c r="G2408" s="36"/>
    </row>
    <row r="2409" spans="1:7" x14ac:dyDescent="0.25">
      <c r="A2409" s="37"/>
      <c r="B2409" s="5"/>
      <c r="C2409" s="5"/>
      <c r="D2409" s="5"/>
      <c r="E2409" s="90"/>
      <c r="F2409" s="12"/>
      <c r="G2409" s="38"/>
    </row>
    <row r="2410" spans="1:7" x14ac:dyDescent="0.25">
      <c r="A2410" s="39"/>
      <c r="B2410" s="13"/>
      <c r="C2410" s="13"/>
      <c r="D2410" s="13"/>
      <c r="E2410" s="91"/>
      <c r="F2410" s="14"/>
      <c r="G2410" s="40"/>
    </row>
    <row r="2411" spans="1:7" x14ac:dyDescent="0.25">
      <c r="A2411" s="41" t="s">
        <v>529</v>
      </c>
      <c r="B2411" s="15" t="s">
        <v>10</v>
      </c>
      <c r="C2411" s="15"/>
      <c r="D2411" s="15">
        <v>0.5</v>
      </c>
      <c r="E2411" s="88">
        <f>SUM(D2411:D2414)</f>
        <v>0.5</v>
      </c>
      <c r="F2411" s="17">
        <v>6</v>
      </c>
      <c r="G2411" s="56">
        <v>0</v>
      </c>
    </row>
    <row r="2412" spans="1:7" x14ac:dyDescent="0.25">
      <c r="A2412" s="42"/>
      <c r="B2412" s="15"/>
      <c r="C2412" s="15"/>
      <c r="D2412" s="15"/>
      <c r="E2412" s="89"/>
      <c r="F2412" s="19"/>
      <c r="G2412" s="57"/>
    </row>
    <row r="2413" spans="1:7" x14ac:dyDescent="0.25">
      <c r="A2413" s="42"/>
      <c r="B2413" s="15"/>
      <c r="C2413" s="15"/>
      <c r="D2413" s="15"/>
      <c r="E2413" s="89"/>
      <c r="F2413" s="19"/>
      <c r="G2413" s="57"/>
    </row>
    <row r="2414" spans="1:7" x14ac:dyDescent="0.25">
      <c r="A2414" s="43"/>
      <c r="B2414" s="15"/>
      <c r="C2414" s="15"/>
      <c r="D2414" s="15"/>
      <c r="E2414" s="90"/>
      <c r="F2414" s="21"/>
      <c r="G2414" s="58"/>
    </row>
    <row r="2415" spans="1:7" x14ac:dyDescent="0.25">
      <c r="A2415" s="39"/>
      <c r="B2415" s="13"/>
      <c r="C2415" s="13"/>
      <c r="D2415" s="13"/>
      <c r="E2415" s="91"/>
      <c r="F2415" s="14"/>
      <c r="G2415" s="40"/>
    </row>
    <row r="2416" spans="1:7" x14ac:dyDescent="0.25">
      <c r="A2416" s="41" t="s">
        <v>530</v>
      </c>
      <c r="B2416" s="15" t="s">
        <v>10</v>
      </c>
      <c r="C2416" s="15"/>
      <c r="D2416" s="15">
        <v>0.5</v>
      </c>
      <c r="E2416" s="88">
        <f>SUM(D2416:D2419)</f>
        <v>0.5</v>
      </c>
      <c r="F2416" s="17">
        <v>6</v>
      </c>
      <c r="G2416" s="56">
        <v>0</v>
      </c>
    </row>
    <row r="2417" spans="1:7" x14ac:dyDescent="0.25">
      <c r="A2417" s="42"/>
      <c r="B2417" s="15"/>
      <c r="C2417" s="15"/>
      <c r="D2417" s="15"/>
      <c r="E2417" s="89"/>
      <c r="F2417" s="19"/>
      <c r="G2417" s="57"/>
    </row>
    <row r="2418" spans="1:7" x14ac:dyDescent="0.25">
      <c r="A2418" s="42"/>
      <c r="B2418" s="15"/>
      <c r="C2418" s="15"/>
      <c r="D2418" s="15"/>
      <c r="E2418" s="89"/>
      <c r="F2418" s="19"/>
      <c r="G2418" s="57"/>
    </row>
    <row r="2419" spans="1:7" x14ac:dyDescent="0.25">
      <c r="A2419" s="43"/>
      <c r="B2419" s="15"/>
      <c r="C2419" s="15"/>
      <c r="D2419" s="15"/>
      <c r="E2419" s="90"/>
      <c r="F2419" s="21"/>
      <c r="G2419" s="58"/>
    </row>
    <row r="2420" spans="1:7" x14ac:dyDescent="0.25">
      <c r="A2420" s="39"/>
      <c r="B2420" s="13"/>
      <c r="C2420" s="13"/>
      <c r="D2420" s="13"/>
      <c r="E2420" s="91"/>
      <c r="F2420" s="14"/>
      <c r="G2420" s="40"/>
    </row>
    <row r="2421" spans="1:7" x14ac:dyDescent="0.25">
      <c r="A2421" s="33" t="s">
        <v>531</v>
      </c>
      <c r="B2421" s="5" t="s">
        <v>10</v>
      </c>
      <c r="C2421" s="5"/>
      <c r="D2421" s="5">
        <v>6</v>
      </c>
      <c r="E2421" s="88">
        <f>D2421+D2422+D2423+D2424</f>
        <v>18</v>
      </c>
      <c r="F2421" s="8">
        <v>6</v>
      </c>
      <c r="G2421" s="34">
        <v>6</v>
      </c>
    </row>
    <row r="2422" spans="1:7" x14ac:dyDescent="0.25">
      <c r="A2422" s="35"/>
      <c r="B2422" s="5" t="s">
        <v>7</v>
      </c>
      <c r="C2422" s="5" t="s">
        <v>13</v>
      </c>
      <c r="D2422" s="5">
        <v>12</v>
      </c>
      <c r="E2422" s="89"/>
      <c r="F2422" s="10"/>
      <c r="G2422" s="36"/>
    </row>
    <row r="2423" spans="1:7" x14ac:dyDescent="0.25">
      <c r="A2423" s="35"/>
      <c r="B2423" s="5"/>
      <c r="C2423" s="5"/>
      <c r="D2423" s="5"/>
      <c r="E2423" s="89"/>
      <c r="F2423" s="10"/>
      <c r="G2423" s="36"/>
    </row>
    <row r="2424" spans="1:7" x14ac:dyDescent="0.25">
      <c r="A2424" s="37"/>
      <c r="B2424" s="5"/>
      <c r="C2424" s="5"/>
      <c r="D2424" s="5"/>
      <c r="E2424" s="90"/>
      <c r="F2424" s="12"/>
      <c r="G2424" s="38"/>
    </row>
    <row r="2425" spans="1:7" x14ac:dyDescent="0.25">
      <c r="A2425" s="39"/>
      <c r="B2425" s="13"/>
      <c r="C2425" s="13"/>
      <c r="D2425" s="13"/>
      <c r="E2425" s="91"/>
      <c r="F2425" s="14"/>
      <c r="G2425" s="40"/>
    </row>
    <row r="2426" spans="1:7" x14ac:dyDescent="0.25">
      <c r="A2426" s="41" t="s">
        <v>532</v>
      </c>
      <c r="B2426" s="15" t="s">
        <v>10</v>
      </c>
      <c r="C2426" s="15"/>
      <c r="D2426" s="15">
        <v>6</v>
      </c>
      <c r="E2426" s="88">
        <f>SUM(D2426:D2429)</f>
        <v>6</v>
      </c>
      <c r="F2426" s="17">
        <v>6</v>
      </c>
      <c r="G2426" s="56">
        <v>0</v>
      </c>
    </row>
    <row r="2427" spans="1:7" x14ac:dyDescent="0.25">
      <c r="A2427" s="42"/>
      <c r="B2427" s="15"/>
      <c r="C2427" s="15"/>
      <c r="D2427" s="15"/>
      <c r="E2427" s="89"/>
      <c r="F2427" s="19"/>
      <c r="G2427" s="57"/>
    </row>
    <row r="2428" spans="1:7" x14ac:dyDescent="0.25">
      <c r="A2428" s="42"/>
      <c r="B2428" s="15"/>
      <c r="C2428" s="15"/>
      <c r="D2428" s="15"/>
      <c r="E2428" s="89"/>
      <c r="F2428" s="19"/>
      <c r="G2428" s="57"/>
    </row>
    <row r="2429" spans="1:7" x14ac:dyDescent="0.25">
      <c r="A2429" s="43"/>
      <c r="B2429" s="15"/>
      <c r="C2429" s="15"/>
      <c r="D2429" s="15"/>
      <c r="E2429" s="90"/>
      <c r="F2429" s="21"/>
      <c r="G2429" s="58"/>
    </row>
    <row r="2430" spans="1:7" x14ac:dyDescent="0.25">
      <c r="A2430" s="39"/>
      <c r="B2430" s="13"/>
      <c r="C2430" s="13"/>
      <c r="D2430" s="13"/>
      <c r="E2430" s="91"/>
      <c r="F2430" s="14"/>
      <c r="G2430" s="40"/>
    </row>
    <row r="2431" spans="1:7" x14ac:dyDescent="0.25">
      <c r="A2431" s="33" t="s">
        <v>533</v>
      </c>
      <c r="B2431" s="5" t="s">
        <v>7</v>
      </c>
      <c r="C2431" s="5" t="s">
        <v>13</v>
      </c>
      <c r="D2431" s="5">
        <v>12</v>
      </c>
      <c r="E2431" s="88">
        <f>SUM(D2431:D2434)</f>
        <v>12</v>
      </c>
      <c r="F2431" s="8">
        <v>6</v>
      </c>
      <c r="G2431" s="34">
        <v>0</v>
      </c>
    </row>
    <row r="2432" spans="1:7" x14ac:dyDescent="0.25">
      <c r="A2432" s="35"/>
      <c r="B2432" s="5"/>
      <c r="C2432" s="5"/>
      <c r="D2432" s="5"/>
      <c r="E2432" s="89"/>
      <c r="F2432" s="10"/>
      <c r="G2432" s="36"/>
    </row>
    <row r="2433" spans="1:7" x14ac:dyDescent="0.25">
      <c r="A2433" s="35"/>
      <c r="B2433" s="5"/>
      <c r="C2433" s="5"/>
      <c r="D2433" s="5"/>
      <c r="E2433" s="89"/>
      <c r="F2433" s="10"/>
      <c r="G2433" s="36"/>
    </row>
    <row r="2434" spans="1:7" x14ac:dyDescent="0.25">
      <c r="A2434" s="37"/>
      <c r="B2434" s="5"/>
      <c r="C2434" s="5"/>
      <c r="D2434" s="5"/>
      <c r="E2434" s="90"/>
      <c r="F2434" s="12"/>
      <c r="G2434" s="38"/>
    </row>
    <row r="2435" spans="1:7" x14ac:dyDescent="0.25">
      <c r="A2435" s="39"/>
      <c r="B2435" s="13"/>
      <c r="C2435" s="13"/>
      <c r="D2435" s="13"/>
      <c r="E2435" s="91"/>
      <c r="F2435" s="14"/>
      <c r="G2435" s="40"/>
    </row>
    <row r="2436" spans="1:7" x14ac:dyDescent="0.25">
      <c r="A2436" s="44" t="s">
        <v>534</v>
      </c>
      <c r="B2436" s="5"/>
      <c r="C2436" s="5"/>
      <c r="D2436" s="5"/>
      <c r="E2436" s="88">
        <f>D2436+D2437+D2438+D2439</f>
        <v>0</v>
      </c>
      <c r="F2436" s="8">
        <v>6</v>
      </c>
      <c r="G2436" s="7">
        <v>0</v>
      </c>
    </row>
    <row r="2437" spans="1:7" x14ac:dyDescent="0.25">
      <c r="A2437" s="45"/>
      <c r="B2437" s="5"/>
      <c r="C2437" s="5"/>
      <c r="D2437" s="5"/>
      <c r="E2437" s="89"/>
      <c r="F2437" s="10"/>
      <c r="G2437" s="9"/>
    </row>
    <row r="2438" spans="1:7" x14ac:dyDescent="0.25">
      <c r="A2438" s="45"/>
      <c r="B2438" s="5"/>
      <c r="C2438" s="5"/>
      <c r="D2438" s="5"/>
      <c r="E2438" s="89"/>
      <c r="F2438" s="10"/>
      <c r="G2438" s="9"/>
    </row>
    <row r="2439" spans="1:7" x14ac:dyDescent="0.25">
      <c r="A2439" s="45"/>
      <c r="B2439" s="5"/>
      <c r="C2439" s="5"/>
      <c r="D2439" s="5"/>
      <c r="E2439" s="89"/>
      <c r="F2439" s="10"/>
      <c r="G2439" s="9"/>
    </row>
    <row r="2440" spans="1:7" x14ac:dyDescent="0.25">
      <c r="A2440" s="46"/>
      <c r="B2440" s="5"/>
      <c r="C2440" s="5"/>
      <c r="D2440" s="5"/>
      <c r="E2440" s="90"/>
      <c r="F2440" s="12"/>
      <c r="G2440" s="11"/>
    </row>
    <row r="2441" spans="1:7" x14ac:dyDescent="0.25">
      <c r="A2441" s="39"/>
      <c r="B2441" s="13"/>
      <c r="C2441" s="13"/>
      <c r="D2441" s="13"/>
      <c r="E2441" s="91"/>
      <c r="F2441" s="14"/>
      <c r="G2441" s="40"/>
    </row>
    <row r="2442" spans="1:7" x14ac:dyDescent="0.25">
      <c r="A2442" s="33" t="s">
        <v>535</v>
      </c>
      <c r="B2442" s="5" t="s">
        <v>10</v>
      </c>
      <c r="C2442" s="5"/>
      <c r="D2442" s="5">
        <v>0.5</v>
      </c>
      <c r="E2442" s="88">
        <f>D2442+D2443+D2444+D2445</f>
        <v>0.5</v>
      </c>
      <c r="F2442" s="8">
        <v>6</v>
      </c>
      <c r="G2442" s="34">
        <v>0</v>
      </c>
    </row>
    <row r="2443" spans="1:7" x14ac:dyDescent="0.25">
      <c r="A2443" s="35"/>
      <c r="B2443" s="5"/>
      <c r="C2443" s="5"/>
      <c r="D2443" s="5"/>
      <c r="E2443" s="89"/>
      <c r="F2443" s="10"/>
      <c r="G2443" s="36"/>
    </row>
    <row r="2444" spans="1:7" x14ac:dyDescent="0.25">
      <c r="A2444" s="35"/>
      <c r="B2444" s="5"/>
      <c r="C2444" s="5"/>
      <c r="D2444" s="5"/>
      <c r="E2444" s="89"/>
      <c r="F2444" s="10"/>
      <c r="G2444" s="36"/>
    </row>
    <row r="2445" spans="1:7" x14ac:dyDescent="0.25">
      <c r="A2445" s="37"/>
      <c r="B2445" s="5"/>
      <c r="C2445" s="5"/>
      <c r="D2445" s="5"/>
      <c r="E2445" s="90"/>
      <c r="F2445" s="12"/>
      <c r="G2445" s="38"/>
    </row>
    <row r="2446" spans="1:7" x14ac:dyDescent="0.25">
      <c r="A2446" s="39"/>
      <c r="B2446" s="13"/>
      <c r="C2446" s="13"/>
      <c r="D2446" s="13"/>
      <c r="E2446" s="91"/>
      <c r="F2446" s="14"/>
      <c r="G2446" s="40"/>
    </row>
    <row r="2447" spans="1:7" x14ac:dyDescent="0.25">
      <c r="A2447" s="33" t="s">
        <v>536</v>
      </c>
      <c r="B2447" s="5" t="s">
        <v>10</v>
      </c>
      <c r="C2447" s="5"/>
      <c r="D2447" s="5">
        <v>6</v>
      </c>
      <c r="E2447" s="88">
        <f>D2447+D2448+D2449+D2450</f>
        <v>18</v>
      </c>
      <c r="F2447" s="8">
        <v>6</v>
      </c>
      <c r="G2447" s="34">
        <v>6</v>
      </c>
    </row>
    <row r="2448" spans="1:7" x14ac:dyDescent="0.25">
      <c r="A2448" s="35"/>
      <c r="B2448" s="5" t="s">
        <v>21</v>
      </c>
      <c r="C2448" s="5" t="s">
        <v>8</v>
      </c>
      <c r="D2448" s="5">
        <v>12</v>
      </c>
      <c r="E2448" s="89"/>
      <c r="F2448" s="10"/>
      <c r="G2448" s="36"/>
    </row>
    <row r="2449" spans="1:7" x14ac:dyDescent="0.25">
      <c r="A2449" s="35"/>
      <c r="B2449" s="5"/>
      <c r="C2449" s="5"/>
      <c r="D2449" s="5"/>
      <c r="E2449" s="89"/>
      <c r="F2449" s="10"/>
      <c r="G2449" s="36"/>
    </row>
    <row r="2450" spans="1:7" x14ac:dyDescent="0.25">
      <c r="A2450" s="37"/>
      <c r="B2450" s="5"/>
      <c r="C2450" s="5"/>
      <c r="D2450" s="5"/>
      <c r="E2450" s="90"/>
      <c r="F2450" s="12"/>
      <c r="G2450" s="38"/>
    </row>
    <row r="2451" spans="1:7" x14ac:dyDescent="0.25">
      <c r="A2451" s="39"/>
      <c r="B2451" s="13"/>
      <c r="C2451" s="13"/>
      <c r="D2451" s="13"/>
      <c r="E2451" s="91"/>
      <c r="F2451" s="14"/>
      <c r="G2451" s="40"/>
    </row>
    <row r="2452" spans="1:7" x14ac:dyDescent="0.25">
      <c r="A2452" s="33" t="s">
        <v>537</v>
      </c>
      <c r="B2452" s="5" t="s">
        <v>10</v>
      </c>
      <c r="C2452" s="5"/>
      <c r="D2452" s="5">
        <v>6</v>
      </c>
      <c r="E2452" s="88">
        <f>D2452+D2453+D2454+D2455</f>
        <v>18</v>
      </c>
      <c r="F2452" s="8">
        <v>6</v>
      </c>
      <c r="G2452" s="34">
        <v>6</v>
      </c>
    </row>
    <row r="2453" spans="1:7" x14ac:dyDescent="0.25">
      <c r="A2453" s="35"/>
      <c r="B2453" s="5" t="s">
        <v>7</v>
      </c>
      <c r="C2453" s="5" t="s">
        <v>8</v>
      </c>
      <c r="D2453" s="5">
        <v>12</v>
      </c>
      <c r="E2453" s="89"/>
      <c r="F2453" s="10"/>
      <c r="G2453" s="36"/>
    </row>
    <row r="2454" spans="1:7" x14ac:dyDescent="0.25">
      <c r="A2454" s="35"/>
      <c r="B2454" s="5"/>
      <c r="C2454" s="5"/>
      <c r="D2454" s="5"/>
      <c r="E2454" s="89"/>
      <c r="F2454" s="10"/>
      <c r="G2454" s="36"/>
    </row>
    <row r="2455" spans="1:7" x14ac:dyDescent="0.25">
      <c r="A2455" s="37"/>
      <c r="B2455" s="5"/>
      <c r="C2455" s="5"/>
      <c r="D2455" s="5"/>
      <c r="E2455" s="90"/>
      <c r="F2455" s="12"/>
      <c r="G2455" s="38"/>
    </row>
    <row r="2456" spans="1:7" x14ac:dyDescent="0.25">
      <c r="A2456" s="39"/>
      <c r="B2456" s="13"/>
      <c r="C2456" s="13"/>
      <c r="D2456" s="13"/>
      <c r="E2456" s="91"/>
      <c r="F2456" s="14"/>
      <c r="G2456" s="40"/>
    </row>
    <row r="2457" spans="1:7" x14ac:dyDescent="0.25">
      <c r="A2457" s="33" t="s">
        <v>538</v>
      </c>
      <c r="B2457" s="5" t="s">
        <v>10</v>
      </c>
      <c r="C2457" s="5"/>
      <c r="D2457" s="5">
        <v>0.5</v>
      </c>
      <c r="E2457" s="88">
        <f>+D2457+D2459+D2460+D2458</f>
        <v>12.5</v>
      </c>
      <c r="F2457" s="8">
        <v>6</v>
      </c>
      <c r="G2457" s="34">
        <v>0.5</v>
      </c>
    </row>
    <row r="2458" spans="1:7" x14ac:dyDescent="0.25">
      <c r="A2458" s="35"/>
      <c r="B2458" s="5" t="s">
        <v>7</v>
      </c>
      <c r="C2458" s="5" t="s">
        <v>13</v>
      </c>
      <c r="D2458" s="5">
        <v>12</v>
      </c>
      <c r="E2458" s="89"/>
      <c r="F2458" s="10"/>
      <c r="G2458" s="36"/>
    </row>
    <row r="2459" spans="1:7" x14ac:dyDescent="0.25">
      <c r="A2459" s="35"/>
      <c r="B2459" s="5"/>
      <c r="C2459" s="5"/>
      <c r="D2459" s="5"/>
      <c r="E2459" s="89"/>
      <c r="F2459" s="10"/>
      <c r="G2459" s="36"/>
    </row>
    <row r="2460" spans="1:7" x14ac:dyDescent="0.25">
      <c r="A2460" s="37"/>
      <c r="B2460" s="5"/>
      <c r="C2460" s="5"/>
      <c r="D2460" s="5"/>
      <c r="E2460" s="90"/>
      <c r="F2460" s="12"/>
      <c r="G2460" s="38"/>
    </row>
    <row r="2461" spans="1:7" x14ac:dyDescent="0.25">
      <c r="A2461" s="39"/>
      <c r="B2461" s="13"/>
      <c r="C2461" s="13"/>
      <c r="D2461" s="13"/>
      <c r="E2461" s="91"/>
      <c r="F2461" s="14"/>
      <c r="G2461" s="40"/>
    </row>
    <row r="2462" spans="1:7" x14ac:dyDescent="0.25">
      <c r="A2462" s="33" t="s">
        <v>539</v>
      </c>
      <c r="B2462" s="5" t="s">
        <v>10</v>
      </c>
      <c r="C2462" s="5"/>
      <c r="D2462" s="5">
        <v>6</v>
      </c>
      <c r="E2462" s="88">
        <f>D2462+D2463+D2464+D2465</f>
        <v>18</v>
      </c>
      <c r="F2462" s="8">
        <v>6</v>
      </c>
      <c r="G2462" s="34">
        <v>6</v>
      </c>
    </row>
    <row r="2463" spans="1:7" x14ac:dyDescent="0.25">
      <c r="A2463" s="35"/>
      <c r="B2463" s="5" t="s">
        <v>7</v>
      </c>
      <c r="C2463" s="5" t="s">
        <v>13</v>
      </c>
      <c r="D2463" s="5">
        <v>12</v>
      </c>
      <c r="E2463" s="89"/>
      <c r="F2463" s="10"/>
      <c r="G2463" s="36"/>
    </row>
    <row r="2464" spans="1:7" x14ac:dyDescent="0.25">
      <c r="A2464" s="35"/>
      <c r="B2464" s="5"/>
      <c r="C2464" s="5"/>
      <c r="D2464" s="5"/>
      <c r="E2464" s="89"/>
      <c r="F2464" s="10"/>
      <c r="G2464" s="36"/>
    </row>
    <row r="2465" spans="1:7" x14ac:dyDescent="0.25">
      <c r="A2465" s="37"/>
      <c r="B2465" s="5"/>
      <c r="C2465" s="5"/>
      <c r="D2465" s="5"/>
      <c r="E2465" s="90"/>
      <c r="F2465" s="12"/>
      <c r="G2465" s="38"/>
    </row>
    <row r="2466" spans="1:7" x14ac:dyDescent="0.25">
      <c r="A2466" s="39"/>
      <c r="B2466" s="13"/>
      <c r="C2466" s="13"/>
      <c r="D2466" s="13"/>
      <c r="E2466" s="91"/>
      <c r="F2466" s="14"/>
      <c r="G2466" s="40"/>
    </row>
    <row r="2467" spans="1:7" x14ac:dyDescent="0.25">
      <c r="A2467" s="33" t="s">
        <v>540</v>
      </c>
      <c r="B2467" s="5" t="s">
        <v>491</v>
      </c>
      <c r="C2467" s="5" t="s">
        <v>8</v>
      </c>
      <c r="D2467" s="5">
        <v>40</v>
      </c>
      <c r="E2467" s="88">
        <f>D2467+D2468+D2469+D2470</f>
        <v>40</v>
      </c>
      <c r="F2467" s="8">
        <v>6</v>
      </c>
      <c r="G2467" s="34">
        <v>6</v>
      </c>
    </row>
    <row r="2468" spans="1:7" x14ac:dyDescent="0.25">
      <c r="A2468" s="35"/>
      <c r="B2468" s="5"/>
      <c r="C2468" s="5"/>
      <c r="D2468" s="5"/>
      <c r="E2468" s="89"/>
      <c r="F2468" s="10"/>
      <c r="G2468" s="36"/>
    </row>
    <row r="2469" spans="1:7" x14ac:dyDescent="0.25">
      <c r="A2469" s="35"/>
      <c r="B2469" s="5"/>
      <c r="C2469" s="5"/>
      <c r="D2469" s="5"/>
      <c r="E2469" s="89"/>
      <c r="F2469" s="10"/>
      <c r="G2469" s="36"/>
    </row>
    <row r="2470" spans="1:7" x14ac:dyDescent="0.25">
      <c r="A2470" s="37"/>
      <c r="B2470" s="5"/>
      <c r="C2470" s="5"/>
      <c r="D2470" s="5"/>
      <c r="E2470" s="90"/>
      <c r="F2470" s="12"/>
      <c r="G2470" s="38"/>
    </row>
    <row r="2471" spans="1:7" x14ac:dyDescent="0.25">
      <c r="A2471" s="39"/>
      <c r="B2471" s="13"/>
      <c r="C2471" s="13"/>
      <c r="D2471" s="13"/>
      <c r="E2471" s="91"/>
      <c r="F2471" s="14"/>
      <c r="G2471" s="40"/>
    </row>
    <row r="2472" spans="1:7" x14ac:dyDescent="0.25">
      <c r="A2472" s="33" t="s">
        <v>541</v>
      </c>
      <c r="B2472" s="5" t="s">
        <v>10</v>
      </c>
      <c r="C2472" s="5"/>
      <c r="D2472" s="5">
        <v>0.5</v>
      </c>
      <c r="E2472" s="88">
        <f>SUM(D2472:D2475)</f>
        <v>12.5</v>
      </c>
      <c r="F2472" s="8">
        <v>6</v>
      </c>
      <c r="G2472" s="34">
        <v>0.5</v>
      </c>
    </row>
    <row r="2473" spans="1:7" x14ac:dyDescent="0.25">
      <c r="A2473" s="35"/>
      <c r="B2473" s="5" t="s">
        <v>21</v>
      </c>
      <c r="C2473" s="5" t="s">
        <v>8</v>
      </c>
      <c r="D2473" s="5">
        <v>12</v>
      </c>
      <c r="E2473" s="89"/>
      <c r="F2473" s="10"/>
      <c r="G2473" s="36"/>
    </row>
    <row r="2474" spans="1:7" x14ac:dyDescent="0.25">
      <c r="A2474" s="35"/>
      <c r="B2474" s="5"/>
      <c r="C2474" s="5"/>
      <c r="D2474" s="5"/>
      <c r="E2474" s="89"/>
      <c r="F2474" s="10"/>
      <c r="G2474" s="36"/>
    </row>
    <row r="2475" spans="1:7" x14ac:dyDescent="0.25">
      <c r="A2475" s="37"/>
      <c r="B2475" s="5"/>
      <c r="C2475" s="5"/>
      <c r="D2475" s="5"/>
      <c r="E2475" s="90"/>
      <c r="F2475" s="12"/>
      <c r="G2475" s="38"/>
    </row>
    <row r="2476" spans="1:7" x14ac:dyDescent="0.25">
      <c r="A2476" s="39"/>
      <c r="B2476" s="13"/>
      <c r="C2476" s="13"/>
      <c r="D2476" s="13"/>
      <c r="E2476" s="91"/>
      <c r="F2476" s="14"/>
      <c r="G2476" s="40"/>
    </row>
    <row r="2477" spans="1:7" x14ac:dyDescent="0.25">
      <c r="A2477" s="33" t="s">
        <v>542</v>
      </c>
      <c r="B2477" s="5" t="s">
        <v>10</v>
      </c>
      <c r="C2477" s="5"/>
      <c r="D2477" s="5">
        <v>0.5</v>
      </c>
      <c r="E2477" s="88">
        <f>SUM(D2477:D2480)</f>
        <v>0.5</v>
      </c>
      <c r="F2477" s="8">
        <v>6</v>
      </c>
      <c r="G2477" s="34">
        <v>0</v>
      </c>
    </row>
    <row r="2478" spans="1:7" x14ac:dyDescent="0.25">
      <c r="A2478" s="35"/>
      <c r="B2478" s="5"/>
      <c r="C2478" s="5"/>
      <c r="D2478" s="5"/>
      <c r="E2478" s="89"/>
      <c r="F2478" s="10"/>
      <c r="G2478" s="36"/>
    </row>
    <row r="2479" spans="1:7" x14ac:dyDescent="0.25">
      <c r="A2479" s="35"/>
      <c r="B2479" s="5"/>
      <c r="C2479" s="5"/>
      <c r="D2479" s="5"/>
      <c r="E2479" s="89"/>
      <c r="F2479" s="10"/>
      <c r="G2479" s="36"/>
    </row>
    <row r="2480" spans="1:7" x14ac:dyDescent="0.25">
      <c r="A2480" s="37"/>
      <c r="B2480" s="5"/>
      <c r="C2480" s="5"/>
      <c r="D2480" s="5"/>
      <c r="E2480" s="90"/>
      <c r="F2480" s="12"/>
      <c r="G2480" s="38"/>
    </row>
    <row r="2481" spans="1:7" x14ac:dyDescent="0.25">
      <c r="A2481" s="39"/>
      <c r="B2481" s="13"/>
      <c r="C2481" s="13"/>
      <c r="D2481" s="13"/>
      <c r="E2481" s="91"/>
      <c r="F2481" s="14"/>
      <c r="G2481" s="40"/>
    </row>
    <row r="2482" spans="1:7" x14ac:dyDescent="0.25">
      <c r="A2482" s="33" t="s">
        <v>543</v>
      </c>
      <c r="B2482" s="5" t="s">
        <v>10</v>
      </c>
      <c r="C2482" s="5"/>
      <c r="D2482" s="5">
        <v>2.5</v>
      </c>
      <c r="E2482" s="88">
        <f>D2482+D2483+D2484+D2486</f>
        <v>14.5</v>
      </c>
      <c r="F2482" s="8">
        <v>6</v>
      </c>
      <c r="G2482" s="34">
        <v>2.5</v>
      </c>
    </row>
    <row r="2483" spans="1:7" x14ac:dyDescent="0.25">
      <c r="A2483" s="35"/>
      <c r="B2483" s="5" t="s">
        <v>7</v>
      </c>
      <c r="C2483" s="5" t="s">
        <v>8</v>
      </c>
      <c r="D2483" s="5">
        <v>12</v>
      </c>
      <c r="E2483" s="89"/>
      <c r="F2483" s="10"/>
      <c r="G2483" s="36"/>
    </row>
    <row r="2484" spans="1:7" x14ac:dyDescent="0.25">
      <c r="A2484" s="35"/>
      <c r="B2484" s="5"/>
      <c r="C2484" s="5"/>
      <c r="D2484" s="5"/>
      <c r="E2484" s="89"/>
      <c r="F2484" s="10"/>
      <c r="G2484" s="36"/>
    </row>
    <row r="2485" spans="1:7" x14ac:dyDescent="0.25">
      <c r="A2485" s="35"/>
      <c r="B2485" s="5"/>
      <c r="C2485" s="5"/>
      <c r="D2485" s="5"/>
      <c r="E2485" s="89"/>
      <c r="F2485" s="10"/>
      <c r="G2485" s="36"/>
    </row>
    <row r="2486" spans="1:7" x14ac:dyDescent="0.25">
      <c r="A2486" s="37"/>
      <c r="B2486" s="5"/>
      <c r="C2486" s="5"/>
      <c r="D2486" s="5"/>
      <c r="E2486" s="90"/>
      <c r="F2486" s="12"/>
      <c r="G2486" s="38"/>
    </row>
    <row r="2487" spans="1:7" x14ac:dyDescent="0.25">
      <c r="A2487" s="39"/>
      <c r="B2487" s="13"/>
      <c r="C2487" s="13"/>
      <c r="D2487" s="13"/>
      <c r="E2487" s="91"/>
      <c r="F2487" s="14"/>
      <c r="G2487" s="40"/>
    </row>
    <row r="2488" spans="1:7" x14ac:dyDescent="0.25">
      <c r="A2488" s="33" t="s">
        <v>544</v>
      </c>
      <c r="B2488" s="5" t="s">
        <v>10</v>
      </c>
      <c r="C2488" s="5"/>
      <c r="D2488" s="5">
        <v>6</v>
      </c>
      <c r="E2488" s="88">
        <f>SUM(D2488:D2491)</f>
        <v>18</v>
      </c>
      <c r="F2488" s="8">
        <v>6</v>
      </c>
      <c r="G2488" s="34">
        <v>6</v>
      </c>
    </row>
    <row r="2489" spans="1:7" x14ac:dyDescent="0.25">
      <c r="A2489" s="35"/>
      <c r="B2489" s="5" t="s">
        <v>7</v>
      </c>
      <c r="C2489" s="5" t="s">
        <v>8</v>
      </c>
      <c r="D2489" s="5">
        <v>12</v>
      </c>
      <c r="E2489" s="89"/>
      <c r="F2489" s="10"/>
      <c r="G2489" s="36"/>
    </row>
    <row r="2490" spans="1:7" x14ac:dyDescent="0.25">
      <c r="A2490" s="35"/>
      <c r="B2490" s="5"/>
      <c r="C2490" s="5"/>
      <c r="D2490" s="5"/>
      <c r="E2490" s="89"/>
      <c r="F2490" s="10"/>
      <c r="G2490" s="36"/>
    </row>
    <row r="2491" spans="1:7" x14ac:dyDescent="0.25">
      <c r="A2491" s="37"/>
      <c r="B2491" s="5"/>
      <c r="C2491" s="5"/>
      <c r="D2491" s="5"/>
      <c r="E2491" s="90"/>
      <c r="F2491" s="12"/>
      <c r="G2491" s="38"/>
    </row>
    <row r="2492" spans="1:7" x14ac:dyDescent="0.25">
      <c r="A2492" s="39"/>
      <c r="B2492" s="13"/>
      <c r="C2492" s="13"/>
      <c r="D2492" s="13"/>
      <c r="E2492" s="91"/>
      <c r="F2492" s="14"/>
      <c r="G2492" s="40"/>
    </row>
    <row r="2493" spans="1:7" x14ac:dyDescent="0.25">
      <c r="A2493" s="33" t="s">
        <v>545</v>
      </c>
      <c r="B2493" s="5" t="s">
        <v>10</v>
      </c>
      <c r="C2493" s="5"/>
      <c r="D2493" s="5">
        <v>6</v>
      </c>
      <c r="E2493" s="88">
        <f>D2493+D2494+D2495+D2496</f>
        <v>18</v>
      </c>
      <c r="F2493" s="8">
        <v>6</v>
      </c>
      <c r="G2493" s="34">
        <v>6</v>
      </c>
    </row>
    <row r="2494" spans="1:7" x14ac:dyDescent="0.25">
      <c r="A2494" s="35"/>
      <c r="B2494" s="5" t="s">
        <v>7</v>
      </c>
      <c r="C2494" s="5" t="s">
        <v>13</v>
      </c>
      <c r="D2494" s="5">
        <v>12</v>
      </c>
      <c r="E2494" s="89"/>
      <c r="F2494" s="10"/>
      <c r="G2494" s="36"/>
    </row>
    <row r="2495" spans="1:7" x14ac:dyDescent="0.25">
      <c r="A2495" s="35"/>
      <c r="B2495" s="5"/>
      <c r="C2495" s="5"/>
      <c r="D2495" s="5"/>
      <c r="E2495" s="89"/>
      <c r="F2495" s="10"/>
      <c r="G2495" s="36"/>
    </row>
    <row r="2496" spans="1:7" x14ac:dyDescent="0.25">
      <c r="A2496" s="37"/>
      <c r="B2496" s="5"/>
      <c r="C2496" s="5"/>
      <c r="D2496" s="5"/>
      <c r="E2496" s="90"/>
      <c r="F2496" s="12"/>
      <c r="G2496" s="38"/>
    </row>
    <row r="2497" spans="1:7" x14ac:dyDescent="0.25">
      <c r="A2497" s="39"/>
      <c r="B2497" s="13"/>
      <c r="C2497" s="13"/>
      <c r="D2497" s="13"/>
      <c r="E2497" s="91"/>
      <c r="F2497" s="14"/>
      <c r="G2497" s="40"/>
    </row>
    <row r="2498" spans="1:7" x14ac:dyDescent="0.25">
      <c r="A2498" s="33" t="s">
        <v>546</v>
      </c>
      <c r="B2498" s="5" t="s">
        <v>10</v>
      </c>
      <c r="C2498" s="5"/>
      <c r="D2498" s="5">
        <v>0.5</v>
      </c>
      <c r="E2498" s="88">
        <f>SUM(D2498:D2501)</f>
        <v>12.5</v>
      </c>
      <c r="F2498" s="8">
        <v>6</v>
      </c>
      <c r="G2498" s="34">
        <v>0.5</v>
      </c>
    </row>
    <row r="2499" spans="1:7" x14ac:dyDescent="0.25">
      <c r="A2499" s="35"/>
      <c r="B2499" s="5" t="s">
        <v>7</v>
      </c>
      <c r="C2499" s="5" t="s">
        <v>13</v>
      </c>
      <c r="D2499" s="5">
        <v>12</v>
      </c>
      <c r="E2499" s="89"/>
      <c r="F2499" s="10"/>
      <c r="G2499" s="36"/>
    </row>
    <row r="2500" spans="1:7" x14ac:dyDescent="0.25">
      <c r="A2500" s="35"/>
      <c r="B2500" s="5"/>
      <c r="C2500" s="5"/>
      <c r="D2500" s="5"/>
      <c r="E2500" s="89"/>
      <c r="F2500" s="10"/>
      <c r="G2500" s="36"/>
    </row>
    <row r="2501" spans="1:7" x14ac:dyDescent="0.25">
      <c r="A2501" s="37"/>
      <c r="B2501" s="5"/>
      <c r="C2501" s="5"/>
      <c r="D2501" s="5"/>
      <c r="E2501" s="90"/>
      <c r="F2501" s="12"/>
      <c r="G2501" s="38"/>
    </row>
    <row r="2502" spans="1:7" x14ac:dyDescent="0.25">
      <c r="A2502" s="39"/>
      <c r="B2502" s="13"/>
      <c r="C2502" s="13"/>
      <c r="D2502" s="13"/>
      <c r="E2502" s="91"/>
      <c r="F2502" s="14"/>
      <c r="G2502" s="40"/>
    </row>
    <row r="2503" spans="1:7" x14ac:dyDescent="0.25">
      <c r="A2503" s="33" t="s">
        <v>547</v>
      </c>
      <c r="B2503" s="5" t="s">
        <v>10</v>
      </c>
      <c r="C2503" s="5"/>
      <c r="D2503" s="5">
        <v>2</v>
      </c>
      <c r="E2503" s="88">
        <f>D2503+D2504+D2505+D2506</f>
        <v>14</v>
      </c>
      <c r="F2503" s="8">
        <v>6</v>
      </c>
      <c r="G2503" s="34">
        <v>2</v>
      </c>
    </row>
    <row r="2504" spans="1:7" x14ac:dyDescent="0.25">
      <c r="A2504" s="35"/>
      <c r="B2504" s="5" t="s">
        <v>15</v>
      </c>
      <c r="C2504" s="5" t="s">
        <v>8</v>
      </c>
      <c r="D2504" s="5">
        <v>12</v>
      </c>
      <c r="E2504" s="89"/>
      <c r="F2504" s="10"/>
      <c r="G2504" s="36"/>
    </row>
    <row r="2505" spans="1:7" x14ac:dyDescent="0.25">
      <c r="A2505" s="35"/>
      <c r="B2505" s="5"/>
      <c r="C2505" s="5"/>
      <c r="D2505" s="5"/>
      <c r="E2505" s="89"/>
      <c r="F2505" s="10"/>
      <c r="G2505" s="36"/>
    </row>
    <row r="2506" spans="1:7" x14ac:dyDescent="0.25">
      <c r="A2506" s="37"/>
      <c r="B2506" s="5"/>
      <c r="C2506" s="5"/>
      <c r="D2506" s="5"/>
      <c r="E2506" s="90"/>
      <c r="F2506" s="12"/>
      <c r="G2506" s="38"/>
    </row>
    <row r="2507" spans="1:7" x14ac:dyDescent="0.25">
      <c r="A2507" s="39"/>
      <c r="B2507" s="13"/>
      <c r="C2507" s="13"/>
      <c r="D2507" s="13"/>
      <c r="E2507" s="91"/>
      <c r="F2507" s="14"/>
      <c r="G2507" s="40"/>
    </row>
    <row r="2508" spans="1:7" x14ac:dyDescent="0.25">
      <c r="A2508" s="33" t="s">
        <v>548</v>
      </c>
      <c r="B2508" s="5" t="s">
        <v>10</v>
      </c>
      <c r="C2508" s="5"/>
      <c r="D2508" s="5">
        <v>6</v>
      </c>
      <c r="E2508" s="88">
        <f>D2508+D2509+D2510+D2511</f>
        <v>18</v>
      </c>
      <c r="F2508" s="8">
        <v>6</v>
      </c>
      <c r="G2508" s="34">
        <v>6</v>
      </c>
    </row>
    <row r="2509" spans="1:7" x14ac:dyDescent="0.25">
      <c r="A2509" s="35"/>
      <c r="B2509" s="5" t="s">
        <v>7</v>
      </c>
      <c r="C2509" s="5" t="s">
        <v>13</v>
      </c>
      <c r="D2509" s="5">
        <v>12</v>
      </c>
      <c r="E2509" s="89"/>
      <c r="F2509" s="10"/>
      <c r="G2509" s="36"/>
    </row>
    <row r="2510" spans="1:7" x14ac:dyDescent="0.25">
      <c r="A2510" s="35"/>
      <c r="B2510" s="5"/>
      <c r="C2510" s="5"/>
      <c r="D2510" s="5"/>
      <c r="E2510" s="89"/>
      <c r="F2510" s="10"/>
      <c r="G2510" s="36"/>
    </row>
    <row r="2511" spans="1:7" x14ac:dyDescent="0.25">
      <c r="A2511" s="37"/>
      <c r="B2511" s="5"/>
      <c r="C2511" s="5"/>
      <c r="D2511" s="5"/>
      <c r="E2511" s="90"/>
      <c r="F2511" s="12"/>
      <c r="G2511" s="38"/>
    </row>
    <row r="2512" spans="1:7" x14ac:dyDescent="0.25">
      <c r="A2512" s="39"/>
      <c r="B2512" s="13"/>
      <c r="C2512" s="13"/>
      <c r="D2512" s="13"/>
      <c r="E2512" s="91"/>
      <c r="F2512" s="14"/>
      <c r="G2512" s="40"/>
    </row>
    <row r="2513" spans="1:7" x14ac:dyDescent="0.25">
      <c r="A2513" s="33" t="s">
        <v>549</v>
      </c>
      <c r="B2513" s="5" t="s">
        <v>10</v>
      </c>
      <c r="C2513" s="5"/>
      <c r="D2513" s="5">
        <v>6</v>
      </c>
      <c r="E2513" s="88">
        <f>D2513+D2514+D2515+D2516</f>
        <v>18</v>
      </c>
      <c r="F2513" s="8">
        <v>6</v>
      </c>
      <c r="G2513" s="34">
        <v>6</v>
      </c>
    </row>
    <row r="2514" spans="1:7" x14ac:dyDescent="0.25">
      <c r="A2514" s="35"/>
      <c r="B2514" s="5" t="s">
        <v>7</v>
      </c>
      <c r="C2514" s="5" t="s">
        <v>8</v>
      </c>
      <c r="D2514" s="5">
        <v>12</v>
      </c>
      <c r="E2514" s="89"/>
      <c r="F2514" s="10"/>
      <c r="G2514" s="36"/>
    </row>
    <row r="2515" spans="1:7" x14ac:dyDescent="0.25">
      <c r="A2515" s="35"/>
      <c r="B2515" s="5"/>
      <c r="C2515" s="5"/>
      <c r="D2515" s="5"/>
      <c r="E2515" s="89"/>
      <c r="F2515" s="10"/>
      <c r="G2515" s="36"/>
    </row>
    <row r="2516" spans="1:7" x14ac:dyDescent="0.25">
      <c r="A2516" s="37"/>
      <c r="B2516" s="5"/>
      <c r="C2516" s="5"/>
      <c r="D2516" s="5"/>
      <c r="E2516" s="90"/>
      <c r="F2516" s="12"/>
      <c r="G2516" s="38"/>
    </row>
    <row r="2517" spans="1:7" x14ac:dyDescent="0.25">
      <c r="A2517" s="39"/>
      <c r="B2517" s="13"/>
      <c r="C2517" s="13"/>
      <c r="D2517" s="13"/>
      <c r="E2517" s="91"/>
      <c r="F2517" s="14"/>
      <c r="G2517" s="40"/>
    </row>
    <row r="2518" spans="1:7" x14ac:dyDescent="0.25">
      <c r="A2518" s="41" t="s">
        <v>550</v>
      </c>
      <c r="B2518" s="15" t="s">
        <v>10</v>
      </c>
      <c r="C2518" s="15"/>
      <c r="D2518" s="15">
        <v>4</v>
      </c>
      <c r="E2518" s="88">
        <f>D2518+D2519+D2520+D2521</f>
        <v>4</v>
      </c>
      <c r="F2518" s="17">
        <v>6</v>
      </c>
      <c r="G2518" s="56">
        <v>0</v>
      </c>
    </row>
    <row r="2519" spans="1:7" x14ac:dyDescent="0.25">
      <c r="A2519" s="42"/>
      <c r="B2519" s="15"/>
      <c r="C2519" s="15"/>
      <c r="D2519" s="15"/>
      <c r="E2519" s="89"/>
      <c r="F2519" s="19"/>
      <c r="G2519" s="57"/>
    </row>
    <row r="2520" spans="1:7" x14ac:dyDescent="0.25">
      <c r="A2520" s="42"/>
      <c r="B2520" s="15"/>
      <c r="C2520" s="15"/>
      <c r="D2520" s="15"/>
      <c r="E2520" s="89"/>
      <c r="F2520" s="19"/>
      <c r="G2520" s="57"/>
    </row>
    <row r="2521" spans="1:7" x14ac:dyDescent="0.25">
      <c r="A2521" s="43"/>
      <c r="B2521" s="15"/>
      <c r="C2521" s="15"/>
      <c r="D2521" s="15"/>
      <c r="E2521" s="90"/>
      <c r="F2521" s="21"/>
      <c r="G2521" s="58"/>
    </row>
    <row r="2522" spans="1:7" x14ac:dyDescent="0.25">
      <c r="A2522" s="39"/>
      <c r="B2522" s="13"/>
      <c r="C2522" s="13"/>
      <c r="D2522" s="13"/>
      <c r="E2522" s="91"/>
      <c r="F2522" s="14"/>
      <c r="G2522" s="40"/>
    </row>
    <row r="2523" spans="1:7" x14ac:dyDescent="0.25">
      <c r="A2523" s="33" t="s">
        <v>551</v>
      </c>
      <c r="B2523" s="5" t="s">
        <v>10</v>
      </c>
      <c r="C2523" s="5"/>
      <c r="D2523" s="5">
        <v>6</v>
      </c>
      <c r="E2523" s="88">
        <f>SUM(D2523:D2526)</f>
        <v>18</v>
      </c>
      <c r="F2523" s="8">
        <v>6</v>
      </c>
      <c r="G2523" s="34">
        <v>6</v>
      </c>
    </row>
    <row r="2524" spans="1:7" x14ac:dyDescent="0.25">
      <c r="A2524" s="35"/>
      <c r="B2524" s="5" t="s">
        <v>7</v>
      </c>
      <c r="C2524" s="5" t="s">
        <v>8</v>
      </c>
      <c r="D2524" s="5">
        <v>12</v>
      </c>
      <c r="E2524" s="89"/>
      <c r="F2524" s="10"/>
      <c r="G2524" s="36"/>
    </row>
    <row r="2525" spans="1:7" x14ac:dyDescent="0.25">
      <c r="A2525" s="35"/>
      <c r="B2525" s="5"/>
      <c r="C2525" s="5"/>
      <c r="D2525" s="5"/>
      <c r="E2525" s="89"/>
      <c r="F2525" s="10"/>
      <c r="G2525" s="36"/>
    </row>
    <row r="2526" spans="1:7" x14ac:dyDescent="0.25">
      <c r="A2526" s="37"/>
      <c r="B2526" s="5"/>
      <c r="C2526" s="5"/>
      <c r="D2526" s="5"/>
      <c r="E2526" s="90"/>
      <c r="F2526" s="12"/>
      <c r="G2526" s="38"/>
    </row>
    <row r="2527" spans="1:7" x14ac:dyDescent="0.25">
      <c r="A2527" s="39"/>
      <c r="B2527" s="13"/>
      <c r="C2527" s="13"/>
      <c r="D2527" s="13"/>
      <c r="E2527" s="91"/>
      <c r="F2527" s="14"/>
      <c r="G2527" s="40"/>
    </row>
    <row r="2528" spans="1:7" x14ac:dyDescent="0.25">
      <c r="A2528" s="33" t="s">
        <v>552</v>
      </c>
      <c r="B2528" s="5" t="s">
        <v>10</v>
      </c>
      <c r="C2528" s="5"/>
      <c r="D2528" s="5">
        <v>6</v>
      </c>
      <c r="E2528" s="88">
        <f>SUM(D2528:D2531)</f>
        <v>18</v>
      </c>
      <c r="F2528" s="8">
        <v>6</v>
      </c>
      <c r="G2528" s="34">
        <v>6</v>
      </c>
    </row>
    <row r="2529" spans="1:7" x14ac:dyDescent="0.25">
      <c r="A2529" s="35"/>
      <c r="B2529" s="5" t="s">
        <v>7</v>
      </c>
      <c r="C2529" s="5" t="s">
        <v>8</v>
      </c>
      <c r="D2529" s="5">
        <v>12</v>
      </c>
      <c r="E2529" s="89"/>
      <c r="F2529" s="10"/>
      <c r="G2529" s="36"/>
    </row>
    <row r="2530" spans="1:7" x14ac:dyDescent="0.25">
      <c r="A2530" s="35"/>
      <c r="B2530" s="5"/>
      <c r="C2530" s="5"/>
      <c r="D2530" s="5"/>
      <c r="E2530" s="89"/>
      <c r="F2530" s="10"/>
      <c r="G2530" s="36"/>
    </row>
    <row r="2531" spans="1:7" x14ac:dyDescent="0.25">
      <c r="A2531" s="37"/>
      <c r="B2531" s="5"/>
      <c r="C2531" s="5"/>
      <c r="D2531" s="5"/>
      <c r="E2531" s="90"/>
      <c r="F2531" s="12"/>
      <c r="G2531" s="38"/>
    </row>
    <row r="2532" spans="1:7" x14ac:dyDescent="0.25">
      <c r="A2532" s="39"/>
      <c r="B2532" s="13"/>
      <c r="C2532" s="13"/>
      <c r="D2532" s="13"/>
      <c r="E2532" s="91"/>
      <c r="F2532" s="14"/>
      <c r="G2532" s="40"/>
    </row>
    <row r="2533" spans="1:7" x14ac:dyDescent="0.25">
      <c r="A2533" s="44" t="s">
        <v>553</v>
      </c>
      <c r="B2533" s="5" t="s">
        <v>10</v>
      </c>
      <c r="C2533" s="5"/>
      <c r="D2533" s="5">
        <v>6</v>
      </c>
      <c r="E2533" s="88">
        <f>SUM(D2533:D2536)</f>
        <v>6</v>
      </c>
      <c r="F2533" s="8">
        <v>6</v>
      </c>
      <c r="G2533" s="34">
        <v>0</v>
      </c>
    </row>
    <row r="2534" spans="1:7" x14ac:dyDescent="0.25">
      <c r="A2534" s="45"/>
      <c r="B2534" s="5"/>
      <c r="C2534" s="5"/>
      <c r="D2534" s="5"/>
      <c r="E2534" s="89"/>
      <c r="F2534" s="10"/>
      <c r="G2534" s="36"/>
    </row>
    <row r="2535" spans="1:7" x14ac:dyDescent="0.25">
      <c r="A2535" s="45"/>
      <c r="B2535" s="5"/>
      <c r="C2535" s="5"/>
      <c r="D2535" s="5"/>
      <c r="E2535" s="89"/>
      <c r="F2535" s="10"/>
      <c r="G2535" s="36"/>
    </row>
    <row r="2536" spans="1:7" x14ac:dyDescent="0.25">
      <c r="A2536" s="46"/>
      <c r="B2536" s="5"/>
      <c r="C2536" s="5"/>
      <c r="D2536" s="5"/>
      <c r="E2536" s="90"/>
      <c r="F2536" s="12"/>
      <c r="G2536" s="38"/>
    </row>
    <row r="2537" spans="1:7" x14ac:dyDescent="0.25">
      <c r="A2537" s="39"/>
      <c r="B2537" s="13"/>
      <c r="C2537" s="13"/>
      <c r="D2537" s="13"/>
      <c r="E2537" s="91"/>
      <c r="F2537" s="14"/>
      <c r="G2537" s="40"/>
    </row>
    <row r="2538" spans="1:7" x14ac:dyDescent="0.25">
      <c r="A2538" s="33" t="s">
        <v>554</v>
      </c>
      <c r="B2538" s="5"/>
      <c r="C2538" s="5"/>
      <c r="D2538" s="5"/>
      <c r="E2538" s="88">
        <f>D2538+D2539+D2540+D2541</f>
        <v>0</v>
      </c>
      <c r="F2538" s="8">
        <v>6</v>
      </c>
      <c r="G2538" s="34">
        <v>0</v>
      </c>
    </row>
    <row r="2539" spans="1:7" x14ac:dyDescent="0.25">
      <c r="A2539" s="35"/>
      <c r="B2539" s="5"/>
      <c r="C2539" s="5"/>
      <c r="D2539" s="5"/>
      <c r="E2539" s="89"/>
      <c r="F2539" s="10"/>
      <c r="G2539" s="36"/>
    </row>
    <row r="2540" spans="1:7" x14ac:dyDescent="0.25">
      <c r="A2540" s="35"/>
      <c r="B2540" s="5"/>
      <c r="C2540" s="5"/>
      <c r="D2540" s="5"/>
      <c r="E2540" s="89"/>
      <c r="F2540" s="10"/>
      <c r="G2540" s="36"/>
    </row>
    <row r="2541" spans="1:7" x14ac:dyDescent="0.25">
      <c r="A2541" s="37"/>
      <c r="B2541" s="5"/>
      <c r="C2541" s="5"/>
      <c r="D2541" s="5"/>
      <c r="E2541" s="90"/>
      <c r="F2541" s="12"/>
      <c r="G2541" s="38"/>
    </row>
    <row r="2542" spans="1:7" x14ac:dyDescent="0.25">
      <c r="A2542" s="39"/>
      <c r="B2542" s="13"/>
      <c r="C2542" s="13"/>
      <c r="D2542" s="13"/>
      <c r="E2542" s="91"/>
      <c r="F2542" s="14"/>
      <c r="G2542" s="40"/>
    </row>
    <row r="2543" spans="1:7" x14ac:dyDescent="0.25">
      <c r="A2543" s="33" t="s">
        <v>555</v>
      </c>
      <c r="B2543" s="5" t="s">
        <v>10</v>
      </c>
      <c r="C2543" s="5"/>
      <c r="D2543" s="5">
        <v>0.5</v>
      </c>
      <c r="E2543" s="88">
        <f>D2543+D2544+D2545+D2546</f>
        <v>12.5</v>
      </c>
      <c r="F2543" s="8">
        <v>6</v>
      </c>
      <c r="G2543" s="34">
        <v>0.5</v>
      </c>
    </row>
    <row r="2544" spans="1:7" x14ac:dyDescent="0.25">
      <c r="A2544" s="35"/>
      <c r="B2544" s="5" t="s">
        <v>7</v>
      </c>
      <c r="C2544" s="5" t="s">
        <v>13</v>
      </c>
      <c r="D2544" s="5">
        <v>12</v>
      </c>
      <c r="E2544" s="89"/>
      <c r="F2544" s="10"/>
      <c r="G2544" s="36"/>
    </row>
    <row r="2545" spans="1:7" x14ac:dyDescent="0.25">
      <c r="A2545" s="35"/>
      <c r="B2545" s="5"/>
      <c r="C2545" s="5"/>
      <c r="D2545" s="5"/>
      <c r="E2545" s="89"/>
      <c r="F2545" s="10"/>
      <c r="G2545" s="36"/>
    </row>
    <row r="2546" spans="1:7" x14ac:dyDescent="0.25">
      <c r="A2546" s="37"/>
      <c r="B2546" s="5"/>
      <c r="C2546" s="5"/>
      <c r="D2546" s="5"/>
      <c r="E2546" s="90"/>
      <c r="F2546" s="12"/>
      <c r="G2546" s="38"/>
    </row>
    <row r="2547" spans="1:7" x14ac:dyDescent="0.25">
      <c r="A2547" s="39"/>
      <c r="B2547" s="13"/>
      <c r="C2547" s="13"/>
      <c r="D2547" s="13"/>
      <c r="E2547" s="91"/>
      <c r="F2547" s="14"/>
      <c r="G2547" s="40"/>
    </row>
    <row r="2548" spans="1:7" x14ac:dyDescent="0.25">
      <c r="A2548" s="33" t="s">
        <v>556</v>
      </c>
      <c r="B2548" s="5" t="s">
        <v>10</v>
      </c>
      <c r="C2548" s="5"/>
      <c r="D2548" s="5">
        <v>6</v>
      </c>
      <c r="E2548" s="88">
        <f>D2548+D2549+D2550+D2551</f>
        <v>18</v>
      </c>
      <c r="F2548" s="8">
        <v>6</v>
      </c>
      <c r="G2548" s="34">
        <v>6</v>
      </c>
    </row>
    <row r="2549" spans="1:7" x14ac:dyDescent="0.25">
      <c r="A2549" s="35"/>
      <c r="B2549" s="5" t="s">
        <v>7</v>
      </c>
      <c r="C2549" s="5" t="s">
        <v>13</v>
      </c>
      <c r="D2549" s="5">
        <v>12</v>
      </c>
      <c r="E2549" s="89"/>
      <c r="F2549" s="10"/>
      <c r="G2549" s="36"/>
    </row>
    <row r="2550" spans="1:7" x14ac:dyDescent="0.25">
      <c r="A2550" s="35"/>
      <c r="B2550" s="5"/>
      <c r="C2550" s="5"/>
      <c r="D2550" s="5"/>
      <c r="E2550" s="89"/>
      <c r="F2550" s="10"/>
      <c r="G2550" s="36"/>
    </row>
    <row r="2551" spans="1:7" x14ac:dyDescent="0.25">
      <c r="A2551" s="37"/>
      <c r="B2551" s="5"/>
      <c r="C2551" s="5"/>
      <c r="D2551" s="5"/>
      <c r="E2551" s="90"/>
      <c r="F2551" s="12"/>
      <c r="G2551" s="38"/>
    </row>
    <row r="2552" spans="1:7" x14ac:dyDescent="0.25">
      <c r="A2552" s="39"/>
      <c r="B2552" s="13"/>
      <c r="C2552" s="13"/>
      <c r="D2552" s="13"/>
      <c r="E2552" s="91"/>
      <c r="F2552" s="14"/>
      <c r="G2552" s="40"/>
    </row>
    <row r="2553" spans="1:7" x14ac:dyDescent="0.25">
      <c r="A2553" s="41" t="s">
        <v>557</v>
      </c>
      <c r="B2553" s="15" t="s">
        <v>10</v>
      </c>
      <c r="C2553" s="15"/>
      <c r="D2553" s="15">
        <v>0.5</v>
      </c>
      <c r="E2553" s="88">
        <f>SUM(D2553:D2556)</f>
        <v>0.5</v>
      </c>
      <c r="F2553" s="17">
        <v>6</v>
      </c>
      <c r="G2553" s="56">
        <v>0</v>
      </c>
    </row>
    <row r="2554" spans="1:7" x14ac:dyDescent="0.25">
      <c r="A2554" s="42"/>
      <c r="B2554" s="15"/>
      <c r="C2554" s="15"/>
      <c r="D2554" s="15"/>
      <c r="E2554" s="89"/>
      <c r="F2554" s="19"/>
      <c r="G2554" s="57"/>
    </row>
    <row r="2555" spans="1:7" x14ac:dyDescent="0.25">
      <c r="A2555" s="42"/>
      <c r="B2555" s="15"/>
      <c r="C2555" s="15"/>
      <c r="D2555" s="15"/>
      <c r="E2555" s="89"/>
      <c r="F2555" s="19"/>
      <c r="G2555" s="57"/>
    </row>
    <row r="2556" spans="1:7" x14ac:dyDescent="0.25">
      <c r="A2556" s="43"/>
      <c r="B2556" s="15"/>
      <c r="C2556" s="15"/>
      <c r="D2556" s="15"/>
      <c r="E2556" s="90"/>
      <c r="F2556" s="21"/>
      <c r="G2556" s="58"/>
    </row>
    <row r="2557" spans="1:7" x14ac:dyDescent="0.25">
      <c r="A2557" s="39"/>
      <c r="B2557" s="13"/>
      <c r="C2557" s="13"/>
      <c r="D2557" s="13"/>
      <c r="E2557" s="91"/>
      <c r="F2557" s="14"/>
      <c r="G2557" s="40"/>
    </row>
    <row r="2558" spans="1:7" x14ac:dyDescent="0.25">
      <c r="A2558" s="33" t="s">
        <v>558</v>
      </c>
      <c r="B2558" s="5" t="s">
        <v>10</v>
      </c>
      <c r="C2558" s="5"/>
      <c r="D2558" s="5">
        <v>0.5</v>
      </c>
      <c r="E2558" s="88">
        <f>SUM(D2558:D2561)</f>
        <v>0.5</v>
      </c>
      <c r="F2558" s="8">
        <v>6</v>
      </c>
      <c r="G2558" s="34">
        <v>0</v>
      </c>
    </row>
    <row r="2559" spans="1:7" x14ac:dyDescent="0.25">
      <c r="A2559" s="35"/>
      <c r="B2559" s="5"/>
      <c r="C2559" s="5"/>
      <c r="D2559" s="5"/>
      <c r="E2559" s="89"/>
      <c r="F2559" s="10"/>
      <c r="G2559" s="36"/>
    </row>
    <row r="2560" spans="1:7" x14ac:dyDescent="0.25">
      <c r="A2560" s="35"/>
      <c r="B2560" s="5"/>
      <c r="C2560" s="5"/>
      <c r="D2560" s="5"/>
      <c r="E2560" s="89"/>
      <c r="F2560" s="10"/>
      <c r="G2560" s="36"/>
    </row>
    <row r="2561" spans="1:7" x14ac:dyDescent="0.25">
      <c r="A2561" s="37"/>
      <c r="B2561" s="5"/>
      <c r="C2561" s="5"/>
      <c r="D2561" s="5"/>
      <c r="E2561" s="90"/>
      <c r="F2561" s="12"/>
      <c r="G2561" s="38"/>
    </row>
    <row r="2562" spans="1:7" x14ac:dyDescent="0.25">
      <c r="A2562" s="39"/>
      <c r="B2562" s="13"/>
      <c r="C2562" s="13"/>
      <c r="D2562" s="13"/>
      <c r="E2562" s="91"/>
      <c r="F2562" s="14"/>
      <c r="G2562" s="40"/>
    </row>
    <row r="2563" spans="1:7" x14ac:dyDescent="0.25">
      <c r="A2563" s="33" t="s">
        <v>559</v>
      </c>
      <c r="B2563" s="5" t="s">
        <v>10</v>
      </c>
      <c r="C2563" s="5"/>
      <c r="D2563" s="5">
        <v>6</v>
      </c>
      <c r="E2563" s="88">
        <f>SUM(D2563:D2566)</f>
        <v>25.5</v>
      </c>
      <c r="F2563" s="8">
        <v>6</v>
      </c>
      <c r="G2563" s="34">
        <v>6</v>
      </c>
    </row>
    <row r="2564" spans="1:7" x14ac:dyDescent="0.25">
      <c r="A2564" s="35"/>
      <c r="B2564" s="5" t="s">
        <v>17</v>
      </c>
      <c r="C2564" s="5" t="s">
        <v>560</v>
      </c>
      <c r="D2564" s="5">
        <v>6</v>
      </c>
      <c r="E2564" s="89"/>
      <c r="F2564" s="10"/>
      <c r="G2564" s="36"/>
    </row>
    <row r="2565" spans="1:7" x14ac:dyDescent="0.25">
      <c r="A2565" s="35"/>
      <c r="B2565" s="5" t="s">
        <v>17</v>
      </c>
      <c r="C2565" s="5" t="s">
        <v>20</v>
      </c>
      <c r="D2565" s="5">
        <v>1.5</v>
      </c>
      <c r="E2565" s="89"/>
      <c r="F2565" s="10"/>
      <c r="G2565" s="36"/>
    </row>
    <row r="2566" spans="1:7" x14ac:dyDescent="0.25">
      <c r="A2566" s="37"/>
      <c r="B2566" s="5" t="s">
        <v>7</v>
      </c>
      <c r="C2566" s="5" t="s">
        <v>13</v>
      </c>
      <c r="D2566" s="5">
        <v>12</v>
      </c>
      <c r="E2566" s="90"/>
      <c r="F2566" s="12"/>
      <c r="G2566" s="38"/>
    </row>
    <row r="2567" spans="1:7" x14ac:dyDescent="0.25">
      <c r="A2567" s="39"/>
      <c r="B2567" s="13"/>
      <c r="C2567" s="13"/>
      <c r="D2567" s="13"/>
      <c r="E2567" s="91"/>
      <c r="F2567" s="14"/>
      <c r="G2567" s="40"/>
    </row>
    <row r="2568" spans="1:7" x14ac:dyDescent="0.25">
      <c r="A2568" s="33" t="s">
        <v>561</v>
      </c>
      <c r="B2568" s="5"/>
      <c r="C2568" s="5"/>
      <c r="D2568" s="5"/>
      <c r="E2568" s="88">
        <f>SUM(D2568:D2571)</f>
        <v>0</v>
      </c>
      <c r="F2568" s="8">
        <v>6</v>
      </c>
      <c r="G2568" s="34">
        <v>0</v>
      </c>
    </row>
    <row r="2569" spans="1:7" x14ac:dyDescent="0.25">
      <c r="A2569" s="35"/>
      <c r="B2569" s="5"/>
      <c r="C2569" s="5"/>
      <c r="D2569" s="5"/>
      <c r="E2569" s="89"/>
      <c r="F2569" s="10"/>
      <c r="G2569" s="36"/>
    </row>
    <row r="2570" spans="1:7" x14ac:dyDescent="0.25">
      <c r="A2570" s="35"/>
      <c r="B2570" s="5"/>
      <c r="C2570" s="5"/>
      <c r="D2570" s="5"/>
      <c r="E2570" s="89"/>
      <c r="F2570" s="10"/>
      <c r="G2570" s="36"/>
    </row>
    <row r="2571" spans="1:7" x14ac:dyDescent="0.25">
      <c r="A2571" s="37"/>
      <c r="B2571" s="5"/>
      <c r="C2571" s="5"/>
      <c r="D2571" s="5"/>
      <c r="E2571" s="90"/>
      <c r="F2571" s="12"/>
      <c r="G2571" s="38"/>
    </row>
    <row r="2572" spans="1:7" x14ac:dyDescent="0.25">
      <c r="A2572" s="39"/>
      <c r="B2572" s="13"/>
      <c r="C2572" s="13"/>
      <c r="D2572" s="13"/>
      <c r="E2572" s="91"/>
      <c r="F2572" s="14"/>
      <c r="G2572" s="40"/>
    </row>
    <row r="2573" spans="1:7" x14ac:dyDescent="0.25">
      <c r="A2573" s="44" t="s">
        <v>562</v>
      </c>
      <c r="B2573" s="5" t="s">
        <v>10</v>
      </c>
      <c r="C2573" s="5"/>
      <c r="D2573" s="5">
        <v>0.5</v>
      </c>
      <c r="E2573" s="88">
        <f>D2573+D2574+D2575+D2576</f>
        <v>0.5</v>
      </c>
      <c r="F2573" s="8">
        <v>6</v>
      </c>
      <c r="G2573" s="34">
        <v>0</v>
      </c>
    </row>
    <row r="2574" spans="1:7" x14ac:dyDescent="0.25">
      <c r="A2574" s="45"/>
      <c r="B2574" s="5"/>
      <c r="C2574" s="5"/>
      <c r="D2574" s="5"/>
      <c r="E2574" s="89"/>
      <c r="F2574" s="10"/>
      <c r="G2574" s="36"/>
    </row>
    <row r="2575" spans="1:7" x14ac:dyDescent="0.25">
      <c r="A2575" s="45"/>
      <c r="B2575" s="5"/>
      <c r="C2575" s="5"/>
      <c r="D2575" s="5"/>
      <c r="E2575" s="89"/>
      <c r="F2575" s="10"/>
      <c r="G2575" s="36"/>
    </row>
    <row r="2576" spans="1:7" x14ac:dyDescent="0.25">
      <c r="A2576" s="46"/>
      <c r="B2576" s="5"/>
      <c r="C2576" s="5"/>
      <c r="D2576" s="5"/>
      <c r="E2576" s="90"/>
      <c r="F2576" s="12"/>
      <c r="G2576" s="38"/>
    </row>
    <row r="2577" spans="1:7" x14ac:dyDescent="0.25">
      <c r="A2577" s="39"/>
      <c r="B2577" s="13"/>
      <c r="C2577" s="13"/>
      <c r="D2577" s="13"/>
      <c r="E2577" s="91"/>
      <c r="F2577" s="14"/>
      <c r="G2577" s="40"/>
    </row>
    <row r="2578" spans="1:7" x14ac:dyDescent="0.25">
      <c r="A2578" s="33" t="s">
        <v>563</v>
      </c>
      <c r="B2578" s="5" t="s">
        <v>10</v>
      </c>
      <c r="C2578" s="5"/>
      <c r="D2578" s="5">
        <v>6</v>
      </c>
      <c r="E2578" s="88">
        <f>D2578+D2579+D2580+D2581</f>
        <v>6</v>
      </c>
      <c r="F2578" s="8">
        <v>6</v>
      </c>
      <c r="G2578" s="34">
        <v>0</v>
      </c>
    </row>
    <row r="2579" spans="1:7" x14ac:dyDescent="0.25">
      <c r="A2579" s="35"/>
      <c r="B2579" s="5"/>
      <c r="C2579" s="5"/>
      <c r="D2579" s="5"/>
      <c r="E2579" s="89"/>
      <c r="F2579" s="10"/>
      <c r="G2579" s="36"/>
    </row>
    <row r="2580" spans="1:7" x14ac:dyDescent="0.25">
      <c r="A2580" s="35"/>
      <c r="B2580" s="5"/>
      <c r="C2580" s="5"/>
      <c r="D2580" s="5"/>
      <c r="E2580" s="89"/>
      <c r="F2580" s="10"/>
      <c r="G2580" s="36"/>
    </row>
    <row r="2581" spans="1:7" x14ac:dyDescent="0.25">
      <c r="A2581" s="37"/>
      <c r="B2581" s="5"/>
      <c r="C2581" s="5"/>
      <c r="D2581" s="5"/>
      <c r="E2581" s="90"/>
      <c r="F2581" s="12"/>
      <c r="G2581" s="38"/>
    </row>
    <row r="2582" spans="1:7" x14ac:dyDescent="0.25">
      <c r="A2582" s="39"/>
      <c r="B2582" s="13"/>
      <c r="C2582" s="13"/>
      <c r="D2582" s="13"/>
      <c r="E2582" s="91"/>
      <c r="F2582" s="14"/>
      <c r="G2582" s="40"/>
    </row>
    <row r="2583" spans="1:7" x14ac:dyDescent="0.25">
      <c r="A2583" s="33" t="s">
        <v>564</v>
      </c>
      <c r="B2583" s="5"/>
      <c r="C2583" s="5"/>
      <c r="D2583" s="5"/>
      <c r="E2583" s="88">
        <f>SUM(D2583:D2586)</f>
        <v>0</v>
      </c>
      <c r="F2583" s="8">
        <v>6</v>
      </c>
      <c r="G2583" s="34">
        <v>0</v>
      </c>
    </row>
    <row r="2584" spans="1:7" x14ac:dyDescent="0.25">
      <c r="A2584" s="35"/>
      <c r="B2584" s="5"/>
      <c r="C2584" s="5"/>
      <c r="D2584" s="5"/>
      <c r="E2584" s="89"/>
      <c r="F2584" s="10"/>
      <c r="G2584" s="36"/>
    </row>
    <row r="2585" spans="1:7" x14ac:dyDescent="0.25">
      <c r="A2585" s="35"/>
      <c r="B2585" s="5"/>
      <c r="C2585" s="5"/>
      <c r="D2585" s="5"/>
      <c r="E2585" s="89"/>
      <c r="F2585" s="10"/>
      <c r="G2585" s="36"/>
    </row>
    <row r="2586" spans="1:7" x14ac:dyDescent="0.25">
      <c r="A2586" s="37"/>
      <c r="B2586" s="5"/>
      <c r="C2586" s="5"/>
      <c r="D2586" s="5"/>
      <c r="E2586" s="90"/>
      <c r="F2586" s="12"/>
      <c r="G2586" s="38"/>
    </row>
    <row r="2587" spans="1:7" x14ac:dyDescent="0.25">
      <c r="A2587" s="39"/>
      <c r="B2587" s="13"/>
      <c r="C2587" s="13"/>
      <c r="D2587" s="13"/>
      <c r="E2587" s="91"/>
      <c r="F2587" s="14"/>
      <c r="G2587" s="40"/>
    </row>
    <row r="2588" spans="1:7" x14ac:dyDescent="0.25">
      <c r="A2588" s="33" t="s">
        <v>565</v>
      </c>
      <c r="B2588" s="5" t="s">
        <v>10</v>
      </c>
      <c r="C2588" s="5"/>
      <c r="D2588" s="5">
        <v>4.5</v>
      </c>
      <c r="E2588" s="88">
        <f>D2588+D2589+D2590+D2591</f>
        <v>16.5</v>
      </c>
      <c r="F2588" s="8">
        <v>6</v>
      </c>
      <c r="G2588" s="34">
        <v>4.5</v>
      </c>
    </row>
    <row r="2589" spans="1:7" x14ac:dyDescent="0.25">
      <c r="A2589" s="35"/>
      <c r="B2589" s="5" t="s">
        <v>7</v>
      </c>
      <c r="C2589" s="5" t="s">
        <v>13</v>
      </c>
      <c r="D2589" s="5">
        <v>12</v>
      </c>
      <c r="E2589" s="89"/>
      <c r="F2589" s="10"/>
      <c r="G2589" s="36"/>
    </row>
    <row r="2590" spans="1:7" x14ac:dyDescent="0.25">
      <c r="A2590" s="35"/>
      <c r="B2590" s="5"/>
      <c r="C2590" s="5"/>
      <c r="D2590" s="5"/>
      <c r="E2590" s="89"/>
      <c r="F2590" s="10"/>
      <c r="G2590" s="36"/>
    </row>
    <row r="2591" spans="1:7" x14ac:dyDescent="0.25">
      <c r="A2591" s="37"/>
      <c r="B2591" s="5"/>
      <c r="C2591" s="5"/>
      <c r="D2591" s="5"/>
      <c r="E2591" s="90"/>
      <c r="F2591" s="12"/>
      <c r="G2591" s="38"/>
    </row>
    <row r="2592" spans="1:7" x14ac:dyDescent="0.25">
      <c r="A2592" s="39"/>
      <c r="B2592" s="13"/>
      <c r="C2592" s="13"/>
      <c r="D2592" s="13"/>
      <c r="E2592" s="91"/>
      <c r="F2592" s="14"/>
      <c r="G2592" s="40"/>
    </row>
    <row r="2593" spans="1:7" x14ac:dyDescent="0.25">
      <c r="A2593" s="33" t="s">
        <v>566</v>
      </c>
      <c r="B2593" s="5" t="s">
        <v>10</v>
      </c>
      <c r="C2593" s="5"/>
      <c r="D2593" s="5">
        <v>0.5</v>
      </c>
      <c r="E2593" s="88">
        <f>SUM(D2593:D2596)</f>
        <v>0.5</v>
      </c>
      <c r="F2593" s="8">
        <v>6</v>
      </c>
      <c r="G2593" s="34">
        <v>0</v>
      </c>
    </row>
    <row r="2594" spans="1:7" x14ac:dyDescent="0.25">
      <c r="A2594" s="35"/>
      <c r="B2594" s="5"/>
      <c r="C2594" s="5"/>
      <c r="D2594" s="5"/>
      <c r="E2594" s="89"/>
      <c r="F2594" s="10"/>
      <c r="G2594" s="36"/>
    </row>
    <row r="2595" spans="1:7" x14ac:dyDescent="0.25">
      <c r="A2595" s="35"/>
      <c r="B2595" s="5"/>
      <c r="C2595" s="5"/>
      <c r="D2595" s="5"/>
      <c r="E2595" s="89"/>
      <c r="F2595" s="10"/>
      <c r="G2595" s="36"/>
    </row>
    <row r="2596" spans="1:7" x14ac:dyDescent="0.25">
      <c r="A2596" s="37"/>
      <c r="B2596" s="5"/>
      <c r="C2596" s="5"/>
      <c r="D2596" s="5"/>
      <c r="E2596" s="90"/>
      <c r="F2596" s="12"/>
      <c r="G2596" s="38"/>
    </row>
    <row r="2597" spans="1:7" x14ac:dyDescent="0.25">
      <c r="A2597" s="39"/>
      <c r="B2597" s="13"/>
      <c r="C2597" s="13"/>
      <c r="D2597" s="13"/>
      <c r="E2597" s="91"/>
      <c r="F2597" s="14"/>
      <c r="G2597" s="40"/>
    </row>
    <row r="2598" spans="1:7" x14ac:dyDescent="0.25">
      <c r="A2598" s="44" t="s">
        <v>567</v>
      </c>
      <c r="B2598" s="5" t="s">
        <v>10</v>
      </c>
      <c r="C2598" s="5"/>
      <c r="D2598" s="5">
        <v>2</v>
      </c>
      <c r="E2598" s="88">
        <f>D2598+D2599+D2600+D2601</f>
        <v>16</v>
      </c>
      <c r="F2598" s="8">
        <v>6</v>
      </c>
      <c r="G2598" s="34">
        <v>4</v>
      </c>
    </row>
    <row r="2599" spans="1:7" x14ac:dyDescent="0.25">
      <c r="A2599" s="45"/>
      <c r="B2599" s="5" t="s">
        <v>53</v>
      </c>
      <c r="C2599" s="5" t="s">
        <v>54</v>
      </c>
      <c r="D2599" s="5">
        <v>2</v>
      </c>
      <c r="E2599" s="89"/>
      <c r="F2599" s="10"/>
      <c r="G2599" s="36"/>
    </row>
    <row r="2600" spans="1:7" x14ac:dyDescent="0.25">
      <c r="A2600" s="45"/>
      <c r="B2600" s="5" t="s">
        <v>15</v>
      </c>
      <c r="C2600" s="5" t="s">
        <v>8</v>
      </c>
      <c r="D2600" s="5">
        <v>12</v>
      </c>
      <c r="E2600" s="89"/>
      <c r="F2600" s="10"/>
      <c r="G2600" s="36"/>
    </row>
    <row r="2601" spans="1:7" x14ac:dyDescent="0.25">
      <c r="A2601" s="46"/>
      <c r="B2601" s="5"/>
      <c r="C2601" s="5"/>
      <c r="D2601" s="5"/>
      <c r="E2601" s="90"/>
      <c r="F2601" s="12"/>
      <c r="G2601" s="38"/>
    </row>
    <row r="2602" spans="1:7" x14ac:dyDescent="0.25">
      <c r="A2602" s="39"/>
      <c r="B2602" s="13"/>
      <c r="C2602" s="13"/>
      <c r="D2602" s="13"/>
      <c r="E2602" s="91"/>
      <c r="F2602" s="14"/>
      <c r="G2602" s="40"/>
    </row>
    <row r="2603" spans="1:7" x14ac:dyDescent="0.25">
      <c r="A2603" s="33" t="s">
        <v>568</v>
      </c>
      <c r="B2603" s="5" t="s">
        <v>10</v>
      </c>
      <c r="C2603" s="5"/>
      <c r="D2603" s="5">
        <v>6</v>
      </c>
      <c r="E2603" s="88">
        <f>SUM(D2603:D2606)</f>
        <v>6</v>
      </c>
      <c r="F2603" s="8">
        <v>6</v>
      </c>
      <c r="G2603" s="34">
        <v>0</v>
      </c>
    </row>
    <row r="2604" spans="1:7" x14ac:dyDescent="0.25">
      <c r="A2604" s="35"/>
      <c r="B2604" s="5"/>
      <c r="C2604" s="5"/>
      <c r="D2604" s="5"/>
      <c r="E2604" s="89"/>
      <c r="F2604" s="10"/>
      <c r="G2604" s="36"/>
    </row>
    <row r="2605" spans="1:7" x14ac:dyDescent="0.25">
      <c r="A2605" s="35"/>
      <c r="B2605" s="5"/>
      <c r="C2605" s="5"/>
      <c r="D2605" s="5"/>
      <c r="E2605" s="89"/>
      <c r="F2605" s="10"/>
      <c r="G2605" s="36"/>
    </row>
    <row r="2606" spans="1:7" x14ac:dyDescent="0.25">
      <c r="A2606" s="37"/>
      <c r="B2606" s="5"/>
      <c r="C2606" s="5"/>
      <c r="D2606" s="5"/>
      <c r="E2606" s="90"/>
      <c r="F2606" s="12"/>
      <c r="G2606" s="38"/>
    </row>
    <row r="2607" spans="1:7" x14ac:dyDescent="0.25">
      <c r="A2607" s="39"/>
      <c r="B2607" s="13"/>
      <c r="C2607" s="13"/>
      <c r="D2607" s="13"/>
      <c r="E2607" s="91"/>
      <c r="F2607" s="14"/>
      <c r="G2607" s="40"/>
    </row>
    <row r="2608" spans="1:7" x14ac:dyDescent="0.25">
      <c r="A2608" s="33" t="s">
        <v>569</v>
      </c>
      <c r="B2608" s="5" t="s">
        <v>10</v>
      </c>
      <c r="C2608" s="5"/>
      <c r="D2608" s="5">
        <v>6</v>
      </c>
      <c r="E2608" s="88">
        <f>D2608+D2609+D2610+D2611</f>
        <v>18</v>
      </c>
      <c r="F2608" s="8">
        <v>6</v>
      </c>
      <c r="G2608" s="34">
        <v>6</v>
      </c>
    </row>
    <row r="2609" spans="1:7" x14ac:dyDescent="0.25">
      <c r="A2609" s="35"/>
      <c r="B2609" s="5" t="s">
        <v>7</v>
      </c>
      <c r="C2609" s="5" t="s">
        <v>13</v>
      </c>
      <c r="D2609" s="5">
        <v>12</v>
      </c>
      <c r="E2609" s="89"/>
      <c r="F2609" s="10"/>
      <c r="G2609" s="36"/>
    </row>
    <row r="2610" spans="1:7" x14ac:dyDescent="0.25">
      <c r="A2610" s="35"/>
      <c r="B2610" s="5"/>
      <c r="C2610" s="5"/>
      <c r="D2610" s="5"/>
      <c r="E2610" s="89"/>
      <c r="F2610" s="10"/>
      <c r="G2610" s="36"/>
    </row>
    <row r="2611" spans="1:7" x14ac:dyDescent="0.25">
      <c r="A2611" s="37"/>
      <c r="B2611" s="5"/>
      <c r="C2611" s="5"/>
      <c r="D2611" s="5"/>
      <c r="E2611" s="90"/>
      <c r="F2611" s="12"/>
      <c r="G2611" s="38"/>
    </row>
    <row r="2612" spans="1:7" x14ac:dyDescent="0.25">
      <c r="A2612" s="39"/>
      <c r="B2612" s="13"/>
      <c r="C2612" s="13"/>
      <c r="D2612" s="13"/>
      <c r="E2612" s="91"/>
      <c r="F2612" s="14"/>
      <c r="G2612" s="40"/>
    </row>
    <row r="2613" spans="1:7" x14ac:dyDescent="0.25">
      <c r="A2613" s="33" t="s">
        <v>570</v>
      </c>
      <c r="B2613" s="5" t="s">
        <v>10</v>
      </c>
      <c r="C2613" s="5"/>
      <c r="D2613" s="5">
        <v>6</v>
      </c>
      <c r="E2613" s="88">
        <f>D2613+D2614+D2615+D2616</f>
        <v>6</v>
      </c>
      <c r="F2613" s="8">
        <v>6</v>
      </c>
      <c r="G2613" s="34">
        <v>0</v>
      </c>
    </row>
    <row r="2614" spans="1:7" x14ac:dyDescent="0.25">
      <c r="A2614" s="35"/>
      <c r="B2614" s="5"/>
      <c r="C2614" s="5"/>
      <c r="D2614" s="5"/>
      <c r="E2614" s="89"/>
      <c r="F2614" s="10"/>
      <c r="G2614" s="36"/>
    </row>
    <row r="2615" spans="1:7" x14ac:dyDescent="0.25">
      <c r="A2615" s="35"/>
      <c r="B2615" s="5"/>
      <c r="C2615" s="5"/>
      <c r="D2615" s="5"/>
      <c r="E2615" s="89"/>
      <c r="F2615" s="10"/>
      <c r="G2615" s="36"/>
    </row>
    <row r="2616" spans="1:7" x14ac:dyDescent="0.25">
      <c r="A2616" s="37"/>
      <c r="B2616" s="5"/>
      <c r="C2616" s="5"/>
      <c r="D2616" s="5"/>
      <c r="E2616" s="90"/>
      <c r="F2616" s="12"/>
      <c r="G2616" s="38"/>
    </row>
    <row r="2617" spans="1:7" x14ac:dyDescent="0.25">
      <c r="A2617" s="39"/>
      <c r="B2617" s="13"/>
      <c r="C2617" s="13"/>
      <c r="D2617" s="13"/>
      <c r="E2617" s="91"/>
      <c r="F2617" s="14"/>
      <c r="G2617" s="40"/>
    </row>
    <row r="2618" spans="1:7" x14ac:dyDescent="0.25">
      <c r="A2618" s="33" t="s">
        <v>571</v>
      </c>
      <c r="B2618" s="5" t="s">
        <v>10</v>
      </c>
      <c r="C2618" s="5"/>
      <c r="D2618" s="5">
        <v>6</v>
      </c>
      <c r="E2618" s="88">
        <f>D2618+D2619+D2620+D2621</f>
        <v>24</v>
      </c>
      <c r="F2618" s="8">
        <v>6</v>
      </c>
      <c r="G2618" s="34">
        <v>6</v>
      </c>
    </row>
    <row r="2619" spans="1:7" x14ac:dyDescent="0.25">
      <c r="A2619" s="35"/>
      <c r="B2619" s="5" t="s">
        <v>15</v>
      </c>
      <c r="C2619" s="5" t="s">
        <v>8</v>
      </c>
      <c r="D2619" s="5">
        <v>12</v>
      </c>
      <c r="E2619" s="89"/>
      <c r="F2619" s="10"/>
      <c r="G2619" s="36"/>
    </row>
    <row r="2620" spans="1:7" x14ac:dyDescent="0.25">
      <c r="A2620" s="35"/>
      <c r="B2620" s="5" t="s">
        <v>17</v>
      </c>
      <c r="C2620" s="5" t="s">
        <v>29</v>
      </c>
      <c r="D2620" s="5">
        <v>6</v>
      </c>
      <c r="E2620" s="89"/>
      <c r="F2620" s="10"/>
      <c r="G2620" s="36"/>
    </row>
    <row r="2621" spans="1:7" x14ac:dyDescent="0.25">
      <c r="A2621" s="37"/>
      <c r="B2621" s="5"/>
      <c r="C2621" s="5"/>
      <c r="D2621" s="5"/>
      <c r="E2621" s="90"/>
      <c r="F2621" s="12"/>
      <c r="G2621" s="38"/>
    </row>
    <row r="2622" spans="1:7" x14ac:dyDescent="0.25">
      <c r="A2622" s="39"/>
      <c r="B2622" s="13"/>
      <c r="C2622" s="13"/>
      <c r="D2622" s="13"/>
      <c r="E2622" s="91"/>
      <c r="F2622" s="14"/>
      <c r="G2622" s="40"/>
    </row>
    <row r="2623" spans="1:7" x14ac:dyDescent="0.25">
      <c r="A2623" s="33" t="s">
        <v>572</v>
      </c>
      <c r="B2623" s="5" t="s">
        <v>7</v>
      </c>
      <c r="C2623" s="5" t="s">
        <v>13</v>
      </c>
      <c r="D2623" s="5">
        <v>12</v>
      </c>
      <c r="E2623" s="88">
        <f>D2623+D2624+D2625+D2626</f>
        <v>12</v>
      </c>
      <c r="F2623" s="8">
        <v>6</v>
      </c>
      <c r="G2623" s="34">
        <v>0</v>
      </c>
    </row>
    <row r="2624" spans="1:7" x14ac:dyDescent="0.25">
      <c r="A2624" s="35"/>
      <c r="B2624" s="5"/>
      <c r="C2624" s="5"/>
      <c r="D2624" s="5"/>
      <c r="E2624" s="89"/>
      <c r="F2624" s="10"/>
      <c r="G2624" s="36"/>
    </row>
    <row r="2625" spans="1:7" x14ac:dyDescent="0.25">
      <c r="A2625" s="35"/>
      <c r="B2625" s="5"/>
      <c r="C2625" s="5"/>
      <c r="D2625" s="5"/>
      <c r="E2625" s="89"/>
      <c r="F2625" s="10"/>
      <c r="G2625" s="36"/>
    </row>
    <row r="2626" spans="1:7" x14ac:dyDescent="0.25">
      <c r="A2626" s="37"/>
      <c r="B2626" s="5"/>
      <c r="C2626" s="5"/>
      <c r="D2626" s="5"/>
      <c r="E2626" s="90"/>
      <c r="F2626" s="12"/>
      <c r="G2626" s="38"/>
    </row>
    <row r="2627" spans="1:7" x14ac:dyDescent="0.25">
      <c r="A2627" s="39"/>
      <c r="B2627" s="13"/>
      <c r="C2627" s="13"/>
      <c r="D2627" s="13"/>
      <c r="E2627" s="91"/>
      <c r="F2627" s="14"/>
      <c r="G2627" s="40"/>
    </row>
    <row r="2628" spans="1:7" x14ac:dyDescent="0.25">
      <c r="A2628" s="33" t="s">
        <v>573</v>
      </c>
      <c r="B2628" s="5" t="s">
        <v>7</v>
      </c>
      <c r="C2628" s="5" t="s">
        <v>8</v>
      </c>
      <c r="D2628" s="5">
        <v>12</v>
      </c>
      <c r="E2628" s="88">
        <f>D2628+D2629+D2630+D2631</f>
        <v>12</v>
      </c>
      <c r="F2628" s="8">
        <v>6</v>
      </c>
      <c r="G2628" s="34">
        <v>0</v>
      </c>
    </row>
    <row r="2629" spans="1:7" x14ac:dyDescent="0.25">
      <c r="A2629" s="35"/>
      <c r="B2629" s="5"/>
      <c r="C2629" s="5"/>
      <c r="D2629" s="5"/>
      <c r="E2629" s="89"/>
      <c r="F2629" s="10"/>
      <c r="G2629" s="36"/>
    </row>
    <row r="2630" spans="1:7" x14ac:dyDescent="0.25">
      <c r="A2630" s="35"/>
      <c r="B2630" s="5"/>
      <c r="C2630" s="5"/>
      <c r="D2630" s="5"/>
      <c r="E2630" s="89"/>
      <c r="F2630" s="10"/>
      <c r="G2630" s="36"/>
    </row>
    <row r="2631" spans="1:7" x14ac:dyDescent="0.25">
      <c r="A2631" s="37"/>
      <c r="B2631" s="5"/>
      <c r="C2631" s="5"/>
      <c r="D2631" s="5"/>
      <c r="E2631" s="90"/>
      <c r="F2631" s="12"/>
      <c r="G2631" s="38"/>
    </row>
    <row r="2632" spans="1:7" x14ac:dyDescent="0.25">
      <c r="A2632" s="39"/>
      <c r="B2632" s="13"/>
      <c r="C2632" s="13"/>
      <c r="D2632" s="13"/>
      <c r="E2632" s="91"/>
      <c r="F2632" s="14"/>
      <c r="G2632" s="40"/>
    </row>
    <row r="2633" spans="1:7" x14ac:dyDescent="0.25">
      <c r="A2633" s="33" t="s">
        <v>574</v>
      </c>
      <c r="B2633" s="5" t="s">
        <v>10</v>
      </c>
      <c r="C2633" s="5"/>
      <c r="D2633" s="5">
        <v>2</v>
      </c>
      <c r="E2633" s="88">
        <f>SUM(D2633:D2636)</f>
        <v>14</v>
      </c>
      <c r="F2633" s="8">
        <v>6</v>
      </c>
      <c r="G2633" s="34">
        <v>2</v>
      </c>
    </row>
    <row r="2634" spans="1:7" x14ac:dyDescent="0.25">
      <c r="A2634" s="35"/>
      <c r="B2634" s="5" t="s">
        <v>7</v>
      </c>
      <c r="C2634" s="5" t="s">
        <v>13</v>
      </c>
      <c r="D2634" s="5">
        <v>12</v>
      </c>
      <c r="E2634" s="89"/>
      <c r="F2634" s="10"/>
      <c r="G2634" s="36"/>
    </row>
    <row r="2635" spans="1:7" x14ac:dyDescent="0.25">
      <c r="A2635" s="35"/>
      <c r="B2635" s="5"/>
      <c r="C2635" s="5"/>
      <c r="D2635" s="5"/>
      <c r="E2635" s="89"/>
      <c r="F2635" s="10"/>
      <c r="G2635" s="36"/>
    </row>
    <row r="2636" spans="1:7" x14ac:dyDescent="0.25">
      <c r="A2636" s="37"/>
      <c r="B2636" s="5"/>
      <c r="C2636" s="5"/>
      <c r="D2636" s="5"/>
      <c r="E2636" s="90"/>
      <c r="F2636" s="12"/>
      <c r="G2636" s="38"/>
    </row>
    <row r="2637" spans="1:7" x14ac:dyDescent="0.25">
      <c r="A2637" s="39"/>
      <c r="B2637" s="13"/>
      <c r="C2637" s="13"/>
      <c r="D2637" s="13"/>
      <c r="E2637" s="91"/>
      <c r="F2637" s="14"/>
      <c r="G2637" s="40"/>
    </row>
    <row r="2638" spans="1:7" x14ac:dyDescent="0.25">
      <c r="A2638" s="33" t="s">
        <v>575</v>
      </c>
      <c r="B2638" s="5" t="s">
        <v>10</v>
      </c>
      <c r="C2638" s="5"/>
      <c r="D2638" s="5">
        <v>6</v>
      </c>
      <c r="E2638" s="88">
        <f>D2638+D2639+D2640+D2641</f>
        <v>20</v>
      </c>
      <c r="F2638" s="8">
        <v>6</v>
      </c>
      <c r="G2638" s="34">
        <v>6</v>
      </c>
    </row>
    <row r="2639" spans="1:7" x14ac:dyDescent="0.25">
      <c r="A2639" s="35"/>
      <c r="B2639" s="5" t="s">
        <v>53</v>
      </c>
      <c r="C2639" s="5" t="s">
        <v>54</v>
      </c>
      <c r="D2639" s="5">
        <v>2</v>
      </c>
      <c r="E2639" s="89"/>
      <c r="F2639" s="10"/>
      <c r="G2639" s="36"/>
    </row>
    <row r="2640" spans="1:7" x14ac:dyDescent="0.25">
      <c r="A2640" s="35"/>
      <c r="B2640" s="5" t="s">
        <v>21</v>
      </c>
      <c r="C2640" s="5" t="s">
        <v>8</v>
      </c>
      <c r="D2640" s="5">
        <v>12</v>
      </c>
      <c r="E2640" s="89"/>
      <c r="F2640" s="10"/>
      <c r="G2640" s="36"/>
    </row>
    <row r="2641" spans="1:7" x14ac:dyDescent="0.25">
      <c r="A2641" s="37"/>
      <c r="B2641" s="5"/>
      <c r="C2641" s="5"/>
      <c r="D2641" s="5"/>
      <c r="E2641" s="90"/>
      <c r="F2641" s="12"/>
      <c r="G2641" s="38"/>
    </row>
    <row r="2642" spans="1:7" x14ac:dyDescent="0.25">
      <c r="A2642" s="39"/>
      <c r="B2642" s="13"/>
      <c r="C2642" s="13"/>
      <c r="D2642" s="13"/>
      <c r="E2642" s="91"/>
      <c r="F2642" s="14"/>
      <c r="G2642" s="40"/>
    </row>
    <row r="2643" spans="1:7" x14ac:dyDescent="0.25">
      <c r="A2643" s="33" t="s">
        <v>576</v>
      </c>
      <c r="B2643" s="5" t="s">
        <v>53</v>
      </c>
      <c r="C2643" s="5" t="s">
        <v>54</v>
      </c>
      <c r="D2643" s="5">
        <v>2</v>
      </c>
      <c r="E2643" s="88">
        <f>D2643+D2644+D2645+D2646</f>
        <v>14</v>
      </c>
      <c r="F2643" s="8">
        <v>6</v>
      </c>
      <c r="G2643" s="34">
        <v>2</v>
      </c>
    </row>
    <row r="2644" spans="1:7" x14ac:dyDescent="0.25">
      <c r="A2644" s="35"/>
      <c r="B2644" s="5" t="s">
        <v>7</v>
      </c>
      <c r="C2644" s="5" t="s">
        <v>8</v>
      </c>
      <c r="D2644" s="5">
        <v>12</v>
      </c>
      <c r="E2644" s="89"/>
      <c r="F2644" s="10"/>
      <c r="G2644" s="36"/>
    </row>
    <row r="2645" spans="1:7" x14ac:dyDescent="0.25">
      <c r="A2645" s="35"/>
      <c r="B2645" s="5"/>
      <c r="C2645" s="5"/>
      <c r="D2645" s="5"/>
      <c r="E2645" s="89"/>
      <c r="F2645" s="10"/>
      <c r="G2645" s="36"/>
    </row>
    <row r="2646" spans="1:7" x14ac:dyDescent="0.25">
      <c r="A2646" s="37"/>
      <c r="B2646" s="5"/>
      <c r="C2646" s="5"/>
      <c r="D2646" s="5"/>
      <c r="E2646" s="90"/>
      <c r="F2646" s="12"/>
      <c r="G2646" s="38"/>
    </row>
    <row r="2647" spans="1:7" x14ac:dyDescent="0.25">
      <c r="A2647" s="39"/>
      <c r="B2647" s="13"/>
      <c r="C2647" s="13"/>
      <c r="D2647" s="13"/>
      <c r="E2647" s="91"/>
      <c r="F2647" s="14"/>
      <c r="G2647" s="40"/>
    </row>
    <row r="2648" spans="1:7" x14ac:dyDescent="0.25">
      <c r="A2648" s="33" t="s">
        <v>577</v>
      </c>
      <c r="B2648" s="5" t="s">
        <v>10</v>
      </c>
      <c r="C2648" s="5"/>
      <c r="D2648" s="5">
        <v>6</v>
      </c>
      <c r="E2648" s="88">
        <f>D2648+D2649+D2650+D2651</f>
        <v>18</v>
      </c>
      <c r="F2648" s="8">
        <v>6</v>
      </c>
      <c r="G2648" s="34">
        <v>6</v>
      </c>
    </row>
    <row r="2649" spans="1:7" x14ac:dyDescent="0.25">
      <c r="A2649" s="35"/>
      <c r="B2649" s="5" t="s">
        <v>21</v>
      </c>
      <c r="C2649" s="5" t="s">
        <v>8</v>
      </c>
      <c r="D2649" s="5">
        <v>12</v>
      </c>
      <c r="E2649" s="89"/>
      <c r="F2649" s="10"/>
      <c r="G2649" s="36"/>
    </row>
    <row r="2650" spans="1:7" x14ac:dyDescent="0.25">
      <c r="A2650" s="35"/>
      <c r="B2650" s="5"/>
      <c r="C2650" s="5"/>
      <c r="D2650" s="5"/>
      <c r="E2650" s="89"/>
      <c r="F2650" s="10"/>
      <c r="G2650" s="36"/>
    </row>
    <row r="2651" spans="1:7" x14ac:dyDescent="0.25">
      <c r="A2651" s="37"/>
      <c r="B2651" s="5"/>
      <c r="C2651" s="5"/>
      <c r="D2651" s="5"/>
      <c r="E2651" s="90"/>
      <c r="F2651" s="12"/>
      <c r="G2651" s="38"/>
    </row>
    <row r="2652" spans="1:7" x14ac:dyDescent="0.25">
      <c r="A2652" s="39"/>
      <c r="B2652" s="13"/>
      <c r="C2652" s="13"/>
      <c r="D2652" s="13"/>
      <c r="E2652" s="91"/>
      <c r="F2652" s="14"/>
      <c r="G2652" s="40"/>
    </row>
    <row r="2653" spans="1:7" x14ac:dyDescent="0.25">
      <c r="A2653" s="33" t="s">
        <v>578</v>
      </c>
      <c r="B2653" s="5" t="s">
        <v>10</v>
      </c>
      <c r="C2653" s="5"/>
      <c r="D2653" s="5">
        <v>6</v>
      </c>
      <c r="E2653" s="88">
        <f>D2653+D2654+D2655+D2656</f>
        <v>22</v>
      </c>
      <c r="F2653" s="8">
        <v>6</v>
      </c>
      <c r="G2653" s="34">
        <v>6</v>
      </c>
    </row>
    <row r="2654" spans="1:7" x14ac:dyDescent="0.25">
      <c r="A2654" s="35"/>
      <c r="B2654" s="5" t="s">
        <v>7</v>
      </c>
      <c r="C2654" s="5" t="s">
        <v>13</v>
      </c>
      <c r="D2654" s="5">
        <v>12</v>
      </c>
      <c r="E2654" s="89"/>
      <c r="F2654" s="10"/>
      <c r="G2654" s="36"/>
    </row>
    <row r="2655" spans="1:7" x14ac:dyDescent="0.25">
      <c r="A2655" s="35"/>
      <c r="B2655" s="5" t="s">
        <v>17</v>
      </c>
      <c r="C2655" s="5" t="s">
        <v>279</v>
      </c>
      <c r="D2655" s="5">
        <v>4</v>
      </c>
      <c r="E2655" s="89"/>
      <c r="F2655" s="10"/>
      <c r="G2655" s="36"/>
    </row>
    <row r="2656" spans="1:7" x14ac:dyDescent="0.25">
      <c r="A2656" s="37"/>
      <c r="B2656" s="5"/>
      <c r="C2656" s="5"/>
      <c r="D2656" s="5"/>
      <c r="E2656" s="90"/>
      <c r="F2656" s="12"/>
      <c r="G2656" s="38"/>
    </row>
    <row r="2657" spans="1:7" x14ac:dyDescent="0.25">
      <c r="A2657" s="39"/>
      <c r="B2657" s="13"/>
      <c r="C2657" s="13"/>
      <c r="D2657" s="13"/>
      <c r="E2657" s="91"/>
      <c r="F2657" s="14"/>
      <c r="G2657" s="40"/>
    </row>
    <row r="2658" spans="1:7" x14ac:dyDescent="0.25">
      <c r="A2658" s="33" t="s">
        <v>579</v>
      </c>
      <c r="B2658" s="5" t="s">
        <v>10</v>
      </c>
      <c r="C2658" s="5"/>
      <c r="D2658" s="5">
        <v>6</v>
      </c>
      <c r="E2658" s="88">
        <f>SUM(D2658:D2661)</f>
        <v>30</v>
      </c>
      <c r="F2658" s="8">
        <v>6</v>
      </c>
      <c r="G2658" s="34">
        <v>6</v>
      </c>
    </row>
    <row r="2659" spans="1:7" x14ac:dyDescent="0.25">
      <c r="A2659" s="35"/>
      <c r="B2659" s="5" t="s">
        <v>23</v>
      </c>
      <c r="C2659" s="5"/>
      <c r="D2659" s="5">
        <v>6</v>
      </c>
      <c r="E2659" s="89"/>
      <c r="F2659" s="10"/>
      <c r="G2659" s="36"/>
    </row>
    <row r="2660" spans="1:7" x14ac:dyDescent="0.25">
      <c r="A2660" s="35"/>
      <c r="B2660" s="5" t="s">
        <v>23</v>
      </c>
      <c r="C2660" s="5"/>
      <c r="D2660" s="5">
        <v>6</v>
      </c>
      <c r="E2660" s="89"/>
      <c r="F2660" s="10"/>
      <c r="G2660" s="36"/>
    </row>
    <row r="2661" spans="1:7" x14ac:dyDescent="0.25">
      <c r="A2661" s="37"/>
      <c r="B2661" s="5" t="s">
        <v>21</v>
      </c>
      <c r="C2661" s="5" t="s">
        <v>8</v>
      </c>
      <c r="D2661" s="5">
        <v>12</v>
      </c>
      <c r="E2661" s="90"/>
      <c r="F2661" s="12"/>
      <c r="G2661" s="38"/>
    </row>
    <row r="2662" spans="1:7" x14ac:dyDescent="0.25">
      <c r="A2662" s="39"/>
      <c r="B2662" s="13"/>
      <c r="C2662" s="13"/>
      <c r="D2662" s="13"/>
      <c r="E2662" s="91"/>
      <c r="F2662" s="14"/>
      <c r="G2662" s="40"/>
    </row>
    <row r="2663" spans="1:7" x14ac:dyDescent="0.25">
      <c r="A2663" s="33" t="s">
        <v>580</v>
      </c>
      <c r="B2663" s="5" t="s">
        <v>10</v>
      </c>
      <c r="C2663" s="5"/>
      <c r="D2663" s="5">
        <v>6</v>
      </c>
      <c r="E2663" s="88">
        <f>D2663+D2664+D2665+D2666</f>
        <v>18</v>
      </c>
      <c r="F2663" s="8">
        <v>6</v>
      </c>
      <c r="G2663" s="34">
        <v>6</v>
      </c>
    </row>
    <row r="2664" spans="1:7" x14ac:dyDescent="0.25">
      <c r="A2664" s="35"/>
      <c r="B2664" s="5" t="s">
        <v>17</v>
      </c>
      <c r="C2664" s="5" t="s">
        <v>232</v>
      </c>
      <c r="D2664" s="5">
        <v>6</v>
      </c>
      <c r="E2664" s="89"/>
      <c r="F2664" s="10"/>
      <c r="G2664" s="36"/>
    </row>
    <row r="2665" spans="1:7" x14ac:dyDescent="0.25">
      <c r="A2665" s="35"/>
      <c r="B2665" s="5" t="s">
        <v>17</v>
      </c>
      <c r="C2665" s="5" t="s">
        <v>334</v>
      </c>
      <c r="D2665" s="5">
        <v>6</v>
      </c>
      <c r="E2665" s="89"/>
      <c r="F2665" s="10"/>
      <c r="G2665" s="36"/>
    </row>
    <row r="2666" spans="1:7" x14ac:dyDescent="0.25">
      <c r="A2666" s="37"/>
      <c r="B2666" s="5"/>
      <c r="C2666" s="5"/>
      <c r="D2666" s="5"/>
      <c r="E2666" s="90"/>
      <c r="F2666" s="12"/>
      <c r="G2666" s="38"/>
    </row>
    <row r="2667" spans="1:7" x14ac:dyDescent="0.25">
      <c r="A2667" s="39"/>
      <c r="B2667" s="13"/>
      <c r="C2667" s="13"/>
      <c r="D2667" s="13"/>
      <c r="E2667" s="91"/>
      <c r="F2667" s="14"/>
      <c r="G2667" s="40"/>
    </row>
    <row r="2668" spans="1:7" x14ac:dyDescent="0.25">
      <c r="A2668" s="33" t="s">
        <v>581</v>
      </c>
      <c r="B2668" s="5" t="s">
        <v>10</v>
      </c>
      <c r="C2668" s="5"/>
      <c r="D2668" s="5">
        <v>6</v>
      </c>
      <c r="E2668" s="88">
        <f>D2668+D2669+D2670+D2671</f>
        <v>18</v>
      </c>
      <c r="F2668" s="8">
        <v>6</v>
      </c>
      <c r="G2668" s="34">
        <v>6</v>
      </c>
    </row>
    <row r="2669" spans="1:7" x14ac:dyDescent="0.25">
      <c r="A2669" s="35"/>
      <c r="B2669" s="5" t="s">
        <v>21</v>
      </c>
      <c r="C2669" s="5" t="s">
        <v>8</v>
      </c>
      <c r="D2669" s="5">
        <v>12</v>
      </c>
      <c r="E2669" s="89"/>
      <c r="F2669" s="10"/>
      <c r="G2669" s="36"/>
    </row>
    <row r="2670" spans="1:7" x14ac:dyDescent="0.25">
      <c r="A2670" s="35"/>
      <c r="B2670" s="5"/>
      <c r="C2670" s="5"/>
      <c r="D2670" s="5"/>
      <c r="E2670" s="89"/>
      <c r="F2670" s="10"/>
      <c r="G2670" s="36"/>
    </row>
    <row r="2671" spans="1:7" x14ac:dyDescent="0.25">
      <c r="A2671" s="37"/>
      <c r="B2671" s="5"/>
      <c r="C2671" s="5"/>
      <c r="D2671" s="5"/>
      <c r="E2671" s="90"/>
      <c r="F2671" s="12"/>
      <c r="G2671" s="38"/>
    </row>
    <row r="2672" spans="1:7" x14ac:dyDescent="0.25">
      <c r="A2672" s="39"/>
      <c r="B2672" s="13"/>
      <c r="C2672" s="13"/>
      <c r="D2672" s="13"/>
      <c r="E2672" s="91"/>
      <c r="F2672" s="14"/>
      <c r="G2672" s="40"/>
    </row>
    <row r="2673" spans="1:7" x14ac:dyDescent="0.25">
      <c r="A2673" s="33" t="s">
        <v>582</v>
      </c>
      <c r="B2673" s="5" t="s">
        <v>10</v>
      </c>
      <c r="C2673" s="5"/>
      <c r="D2673" s="5">
        <v>6</v>
      </c>
      <c r="E2673" s="88">
        <f>SUM(D2673:D2677)</f>
        <v>30</v>
      </c>
      <c r="F2673" s="8">
        <v>6</v>
      </c>
      <c r="G2673" s="7">
        <v>6</v>
      </c>
    </row>
    <row r="2674" spans="1:7" x14ac:dyDescent="0.25">
      <c r="A2674" s="35"/>
      <c r="B2674" s="5" t="s">
        <v>17</v>
      </c>
      <c r="C2674" s="5" t="s">
        <v>64</v>
      </c>
      <c r="D2674" s="5">
        <v>4</v>
      </c>
      <c r="E2674" s="89"/>
      <c r="F2674" s="10"/>
      <c r="G2674" s="9"/>
    </row>
    <row r="2675" spans="1:7" x14ac:dyDescent="0.25">
      <c r="A2675" s="35"/>
      <c r="B2675" s="5" t="s">
        <v>7</v>
      </c>
      <c r="C2675" s="5" t="s">
        <v>13</v>
      </c>
      <c r="D2675" s="5">
        <v>12</v>
      </c>
      <c r="E2675" s="89"/>
      <c r="F2675" s="10"/>
      <c r="G2675" s="9"/>
    </row>
    <row r="2676" spans="1:7" x14ac:dyDescent="0.25">
      <c r="A2676" s="35"/>
      <c r="B2676" s="5" t="s">
        <v>17</v>
      </c>
      <c r="C2676" s="5" t="s">
        <v>20</v>
      </c>
      <c r="D2676" s="5">
        <v>4</v>
      </c>
      <c r="E2676" s="89"/>
      <c r="F2676" s="10"/>
      <c r="G2676" s="9"/>
    </row>
    <row r="2677" spans="1:7" x14ac:dyDescent="0.25">
      <c r="A2677" s="37"/>
      <c r="B2677" s="5" t="s">
        <v>17</v>
      </c>
      <c r="C2677" s="5" t="s">
        <v>60</v>
      </c>
      <c r="D2677" s="5">
        <v>4</v>
      </c>
      <c r="E2677" s="90"/>
      <c r="F2677" s="12"/>
      <c r="G2677" s="11"/>
    </row>
    <row r="2678" spans="1:7" x14ac:dyDescent="0.25">
      <c r="A2678" s="39"/>
      <c r="B2678" s="13"/>
      <c r="C2678" s="13"/>
      <c r="D2678" s="13"/>
      <c r="E2678" s="91"/>
      <c r="F2678" s="14"/>
      <c r="G2678" s="40"/>
    </row>
    <row r="2679" spans="1:7" x14ac:dyDescent="0.25">
      <c r="A2679" s="33" t="s">
        <v>583</v>
      </c>
      <c r="B2679" s="5" t="s">
        <v>7</v>
      </c>
      <c r="C2679" s="5" t="s">
        <v>8</v>
      </c>
      <c r="D2679" s="5">
        <v>12</v>
      </c>
      <c r="E2679" s="88">
        <f>SUM(D2679:D2682)</f>
        <v>18</v>
      </c>
      <c r="F2679" s="8">
        <v>6</v>
      </c>
      <c r="G2679" s="34">
        <v>6</v>
      </c>
    </row>
    <row r="2680" spans="1:7" x14ac:dyDescent="0.25">
      <c r="A2680" s="35"/>
      <c r="B2680" s="5" t="s">
        <v>17</v>
      </c>
      <c r="C2680" s="5" t="s">
        <v>29</v>
      </c>
      <c r="D2680" s="5">
        <v>6</v>
      </c>
      <c r="E2680" s="89"/>
      <c r="F2680" s="10"/>
      <c r="G2680" s="36"/>
    </row>
    <row r="2681" spans="1:7" x14ac:dyDescent="0.25">
      <c r="A2681" s="35"/>
      <c r="B2681" s="5"/>
      <c r="C2681" s="5"/>
      <c r="D2681" s="5"/>
      <c r="E2681" s="89"/>
      <c r="F2681" s="10"/>
      <c r="G2681" s="36"/>
    </row>
    <row r="2682" spans="1:7" x14ac:dyDescent="0.25">
      <c r="A2682" s="37"/>
      <c r="B2682" s="5"/>
      <c r="C2682" s="5"/>
      <c r="D2682" s="5"/>
      <c r="E2682" s="90"/>
      <c r="F2682" s="12"/>
      <c r="G2682" s="38"/>
    </row>
    <row r="2683" spans="1:7" x14ac:dyDescent="0.25">
      <c r="A2683" s="39"/>
      <c r="B2683" s="13"/>
      <c r="C2683" s="13"/>
      <c r="D2683" s="13"/>
      <c r="E2683" s="91"/>
      <c r="F2683" s="14"/>
      <c r="G2683" s="40"/>
    </row>
    <row r="2684" spans="1:7" x14ac:dyDescent="0.25">
      <c r="A2684" s="33" t="s">
        <v>584</v>
      </c>
      <c r="B2684" s="5" t="s">
        <v>17</v>
      </c>
      <c r="C2684" s="5" t="s">
        <v>585</v>
      </c>
      <c r="D2684" s="5">
        <v>4</v>
      </c>
      <c r="E2684" s="88">
        <f>SUM(D2684:D2687)</f>
        <v>4</v>
      </c>
      <c r="F2684" s="8">
        <v>6</v>
      </c>
      <c r="G2684" s="34">
        <v>0</v>
      </c>
    </row>
    <row r="2685" spans="1:7" x14ac:dyDescent="0.25">
      <c r="A2685" s="35"/>
      <c r="B2685" s="5"/>
      <c r="C2685" s="5"/>
      <c r="D2685" s="5"/>
      <c r="E2685" s="89"/>
      <c r="F2685" s="10"/>
      <c r="G2685" s="36"/>
    </row>
    <row r="2686" spans="1:7" x14ac:dyDescent="0.25">
      <c r="A2686" s="35"/>
      <c r="B2686" s="5"/>
      <c r="C2686" s="5"/>
      <c r="D2686" s="5"/>
      <c r="E2686" s="89"/>
      <c r="F2686" s="10"/>
      <c r="G2686" s="36"/>
    </row>
    <row r="2687" spans="1:7" x14ac:dyDescent="0.25">
      <c r="A2687" s="37"/>
      <c r="B2687" s="5"/>
      <c r="C2687" s="5"/>
      <c r="D2687" s="5"/>
      <c r="E2687" s="90"/>
      <c r="F2687" s="12"/>
      <c r="G2687" s="38"/>
    </row>
    <row r="2688" spans="1:7" x14ac:dyDescent="0.25">
      <c r="A2688" s="39"/>
      <c r="B2688" s="13"/>
      <c r="C2688" s="13"/>
      <c r="D2688" s="13"/>
      <c r="E2688" s="91"/>
      <c r="F2688" s="14"/>
      <c r="G2688" s="40"/>
    </row>
    <row r="2689" spans="1:7" x14ac:dyDescent="0.25">
      <c r="A2689" s="33" t="s">
        <v>586</v>
      </c>
      <c r="B2689" s="5" t="s">
        <v>10</v>
      </c>
      <c r="C2689" s="5"/>
      <c r="D2689" s="5">
        <v>6</v>
      </c>
      <c r="E2689" s="88">
        <f>D2689+D2690+D2691+D2692</f>
        <v>18</v>
      </c>
      <c r="F2689" s="8">
        <v>6</v>
      </c>
      <c r="G2689" s="34">
        <v>6</v>
      </c>
    </row>
    <row r="2690" spans="1:7" x14ac:dyDescent="0.25">
      <c r="A2690" s="35"/>
      <c r="B2690" s="5" t="s">
        <v>7</v>
      </c>
      <c r="C2690" s="5" t="s">
        <v>8</v>
      </c>
      <c r="D2690" s="5">
        <v>12</v>
      </c>
      <c r="E2690" s="89"/>
      <c r="F2690" s="10"/>
      <c r="G2690" s="36"/>
    </row>
    <row r="2691" spans="1:7" x14ac:dyDescent="0.25">
      <c r="A2691" s="35"/>
      <c r="B2691" s="5"/>
      <c r="C2691" s="5"/>
      <c r="D2691" s="5"/>
      <c r="E2691" s="89"/>
      <c r="F2691" s="10"/>
      <c r="G2691" s="36"/>
    </row>
    <row r="2692" spans="1:7" x14ac:dyDescent="0.25">
      <c r="A2692" s="37"/>
      <c r="B2692" s="5"/>
      <c r="C2692" s="5"/>
      <c r="D2692" s="5"/>
      <c r="E2692" s="90"/>
      <c r="F2692" s="12"/>
      <c r="G2692" s="38"/>
    </row>
    <row r="2693" spans="1:7" x14ac:dyDescent="0.25">
      <c r="A2693" s="39"/>
      <c r="B2693" s="13"/>
      <c r="C2693" s="13"/>
      <c r="D2693" s="13"/>
      <c r="E2693" s="91"/>
      <c r="F2693" s="14"/>
      <c r="G2693" s="40"/>
    </row>
    <row r="2694" spans="1:7" x14ac:dyDescent="0.25">
      <c r="A2694" s="33" t="s">
        <v>587</v>
      </c>
      <c r="B2694" s="5" t="s">
        <v>10</v>
      </c>
      <c r="C2694" s="5"/>
      <c r="D2694" s="5">
        <v>0.5</v>
      </c>
      <c r="E2694" s="88">
        <f>D2694+D2695+D2696+D2697</f>
        <v>12.5</v>
      </c>
      <c r="F2694" s="8">
        <v>6</v>
      </c>
      <c r="G2694" s="34">
        <v>0.5</v>
      </c>
    </row>
    <row r="2695" spans="1:7" x14ac:dyDescent="0.25">
      <c r="A2695" s="35"/>
      <c r="B2695" s="5" t="s">
        <v>7</v>
      </c>
      <c r="C2695" s="5" t="s">
        <v>13</v>
      </c>
      <c r="D2695" s="5">
        <v>12</v>
      </c>
      <c r="E2695" s="89"/>
      <c r="F2695" s="10"/>
      <c r="G2695" s="36"/>
    </row>
    <row r="2696" spans="1:7" x14ac:dyDescent="0.25">
      <c r="A2696" s="35"/>
      <c r="B2696" s="5"/>
      <c r="C2696" s="5"/>
      <c r="D2696" s="5"/>
      <c r="E2696" s="89"/>
      <c r="F2696" s="10"/>
      <c r="G2696" s="36"/>
    </row>
    <row r="2697" spans="1:7" x14ac:dyDescent="0.25">
      <c r="A2697" s="37"/>
      <c r="B2697" s="5"/>
      <c r="C2697" s="5"/>
      <c r="D2697" s="5"/>
      <c r="E2697" s="90"/>
      <c r="F2697" s="12"/>
      <c r="G2697" s="38"/>
    </row>
    <row r="2698" spans="1:7" x14ac:dyDescent="0.25">
      <c r="A2698" s="39"/>
      <c r="B2698" s="13"/>
      <c r="C2698" s="13"/>
      <c r="D2698" s="13"/>
      <c r="E2698" s="91"/>
      <c r="F2698" s="14"/>
      <c r="G2698" s="40"/>
    </row>
    <row r="2699" spans="1:7" x14ac:dyDescent="0.25">
      <c r="A2699" s="33" t="s">
        <v>588</v>
      </c>
      <c r="B2699" s="5" t="s">
        <v>10</v>
      </c>
      <c r="C2699" s="5"/>
      <c r="D2699" s="5">
        <v>6</v>
      </c>
      <c r="E2699" s="88">
        <f>D2699+D2700+D2701+D2702</f>
        <v>6</v>
      </c>
      <c r="F2699" s="8">
        <v>6</v>
      </c>
      <c r="G2699" s="34">
        <v>0</v>
      </c>
    </row>
    <row r="2700" spans="1:7" x14ac:dyDescent="0.25">
      <c r="A2700" s="35"/>
      <c r="B2700" s="5"/>
      <c r="C2700" s="5"/>
      <c r="D2700" s="5"/>
      <c r="E2700" s="89"/>
      <c r="F2700" s="10"/>
      <c r="G2700" s="36"/>
    </row>
    <row r="2701" spans="1:7" x14ac:dyDescent="0.25">
      <c r="A2701" s="35"/>
      <c r="B2701" s="5"/>
      <c r="C2701" s="5"/>
      <c r="D2701" s="5"/>
      <c r="E2701" s="89"/>
      <c r="F2701" s="10"/>
      <c r="G2701" s="36"/>
    </row>
    <row r="2702" spans="1:7" x14ac:dyDescent="0.25">
      <c r="A2702" s="37"/>
      <c r="B2702" s="5"/>
      <c r="C2702" s="5"/>
      <c r="D2702" s="5"/>
      <c r="E2702" s="90"/>
      <c r="F2702" s="12"/>
      <c r="G2702" s="38"/>
    </row>
    <row r="2703" spans="1:7" x14ac:dyDescent="0.25">
      <c r="A2703" s="39"/>
      <c r="B2703" s="13"/>
      <c r="C2703" s="13"/>
      <c r="D2703" s="13"/>
      <c r="E2703" s="91"/>
      <c r="F2703" s="14"/>
      <c r="G2703" s="40"/>
    </row>
    <row r="2704" spans="1:7" x14ac:dyDescent="0.25">
      <c r="A2704" s="33" t="s">
        <v>589</v>
      </c>
      <c r="B2704" s="5" t="s">
        <v>10</v>
      </c>
      <c r="C2704" s="5"/>
      <c r="D2704" s="5">
        <v>6</v>
      </c>
      <c r="E2704" s="88">
        <f>D2704+D2705+D2706+D2707</f>
        <v>18</v>
      </c>
      <c r="F2704" s="8">
        <v>6</v>
      </c>
      <c r="G2704" s="34">
        <v>6</v>
      </c>
    </row>
    <row r="2705" spans="1:7" x14ac:dyDescent="0.25">
      <c r="A2705" s="35"/>
      <c r="B2705" s="5" t="s">
        <v>7</v>
      </c>
      <c r="C2705" s="5" t="s">
        <v>8</v>
      </c>
      <c r="D2705" s="5">
        <v>12</v>
      </c>
      <c r="E2705" s="89"/>
      <c r="F2705" s="10"/>
      <c r="G2705" s="36"/>
    </row>
    <row r="2706" spans="1:7" x14ac:dyDescent="0.25">
      <c r="A2706" s="35"/>
      <c r="B2706" s="5"/>
      <c r="C2706" s="5"/>
      <c r="D2706" s="5"/>
      <c r="E2706" s="89"/>
      <c r="F2706" s="10"/>
      <c r="G2706" s="36"/>
    </row>
    <row r="2707" spans="1:7" x14ac:dyDescent="0.25">
      <c r="A2707" s="37"/>
      <c r="B2707" s="5"/>
      <c r="C2707" s="5"/>
      <c r="D2707" s="5"/>
      <c r="E2707" s="90"/>
      <c r="F2707" s="12"/>
      <c r="G2707" s="38"/>
    </row>
    <row r="2708" spans="1:7" x14ac:dyDescent="0.25">
      <c r="A2708" s="39"/>
      <c r="B2708" s="13"/>
      <c r="C2708" s="13"/>
      <c r="D2708" s="13"/>
      <c r="E2708" s="91"/>
      <c r="F2708" s="14"/>
      <c r="G2708" s="40"/>
    </row>
    <row r="2709" spans="1:7" x14ac:dyDescent="0.25">
      <c r="A2709" s="33" t="s">
        <v>590</v>
      </c>
      <c r="B2709" s="5" t="s">
        <v>17</v>
      </c>
      <c r="C2709" s="5" t="s">
        <v>591</v>
      </c>
      <c r="D2709" s="5">
        <v>6</v>
      </c>
      <c r="E2709" s="88">
        <f>D2709+D2710+D2711+D2712</f>
        <v>18</v>
      </c>
      <c r="F2709" s="8">
        <v>6</v>
      </c>
      <c r="G2709" s="34">
        <v>6</v>
      </c>
    </row>
    <row r="2710" spans="1:7" x14ac:dyDescent="0.25">
      <c r="A2710" s="35"/>
      <c r="B2710" s="5" t="s">
        <v>7</v>
      </c>
      <c r="C2710" s="5" t="s">
        <v>13</v>
      </c>
      <c r="D2710" s="5">
        <v>12</v>
      </c>
      <c r="E2710" s="89"/>
      <c r="F2710" s="10"/>
      <c r="G2710" s="36"/>
    </row>
    <row r="2711" spans="1:7" x14ac:dyDescent="0.25">
      <c r="A2711" s="35"/>
      <c r="B2711" s="5"/>
      <c r="C2711" s="5"/>
      <c r="D2711" s="5"/>
      <c r="E2711" s="89"/>
      <c r="F2711" s="10"/>
      <c r="G2711" s="36"/>
    </row>
    <row r="2712" spans="1:7" x14ac:dyDescent="0.25">
      <c r="A2712" s="37"/>
      <c r="B2712" s="5"/>
      <c r="C2712" s="5"/>
      <c r="D2712" s="5"/>
      <c r="E2712" s="90"/>
      <c r="F2712" s="12"/>
      <c r="G2712" s="38"/>
    </row>
    <row r="2713" spans="1:7" x14ac:dyDescent="0.25">
      <c r="A2713" s="39"/>
      <c r="B2713" s="13"/>
      <c r="C2713" s="13"/>
      <c r="D2713" s="13"/>
      <c r="E2713" s="91"/>
      <c r="F2713" s="14"/>
      <c r="G2713" s="40"/>
    </row>
    <row r="2714" spans="1:7" x14ac:dyDescent="0.25">
      <c r="A2714" s="33" t="s">
        <v>592</v>
      </c>
      <c r="B2714" s="5" t="s">
        <v>10</v>
      </c>
      <c r="C2714" s="5"/>
      <c r="D2714" s="5">
        <v>6</v>
      </c>
      <c r="E2714" s="88">
        <f>D2714+D2715+D2716+D2717</f>
        <v>6</v>
      </c>
      <c r="F2714" s="8">
        <v>6</v>
      </c>
      <c r="G2714" s="34">
        <v>0</v>
      </c>
    </row>
    <row r="2715" spans="1:7" x14ac:dyDescent="0.25">
      <c r="A2715" s="35"/>
      <c r="B2715" s="5"/>
      <c r="C2715" s="5"/>
      <c r="D2715" s="5"/>
      <c r="E2715" s="89"/>
      <c r="F2715" s="10"/>
      <c r="G2715" s="36"/>
    </row>
    <row r="2716" spans="1:7" x14ac:dyDescent="0.25">
      <c r="A2716" s="35"/>
      <c r="B2716" s="5"/>
      <c r="C2716" s="5"/>
      <c r="D2716" s="5"/>
      <c r="E2716" s="89"/>
      <c r="F2716" s="10"/>
      <c r="G2716" s="36"/>
    </row>
    <row r="2717" spans="1:7" x14ac:dyDescent="0.25">
      <c r="A2717" s="37"/>
      <c r="B2717" s="5"/>
      <c r="C2717" s="5"/>
      <c r="D2717" s="5"/>
      <c r="E2717" s="90"/>
      <c r="F2717" s="12"/>
      <c r="G2717" s="38"/>
    </row>
    <row r="2718" spans="1:7" x14ac:dyDescent="0.25">
      <c r="A2718" s="39"/>
      <c r="B2718" s="13"/>
      <c r="C2718" s="13"/>
      <c r="D2718" s="13"/>
      <c r="E2718" s="91"/>
      <c r="F2718" s="14"/>
      <c r="G2718" s="40"/>
    </row>
    <row r="2719" spans="1:7" x14ac:dyDescent="0.25">
      <c r="A2719" s="33" t="s">
        <v>593</v>
      </c>
      <c r="B2719" s="5" t="s">
        <v>10</v>
      </c>
      <c r="C2719" s="5"/>
      <c r="D2719" s="5">
        <v>6</v>
      </c>
      <c r="E2719" s="88">
        <f>D2719+D2720+D2721+D2722</f>
        <v>24</v>
      </c>
      <c r="F2719" s="8">
        <v>6</v>
      </c>
      <c r="G2719" s="34">
        <v>6</v>
      </c>
    </row>
    <row r="2720" spans="1:7" x14ac:dyDescent="0.25">
      <c r="A2720" s="35"/>
      <c r="B2720" s="5" t="s">
        <v>17</v>
      </c>
      <c r="C2720" s="5" t="s">
        <v>462</v>
      </c>
      <c r="D2720" s="5">
        <v>6</v>
      </c>
      <c r="E2720" s="89"/>
      <c r="F2720" s="10"/>
      <c r="G2720" s="36"/>
    </row>
    <row r="2721" spans="1:7" x14ac:dyDescent="0.25">
      <c r="A2721" s="35"/>
      <c r="B2721" s="5" t="s">
        <v>21</v>
      </c>
      <c r="C2721" s="5" t="s">
        <v>8</v>
      </c>
      <c r="D2721" s="5">
        <v>12</v>
      </c>
      <c r="E2721" s="89"/>
      <c r="F2721" s="10"/>
      <c r="G2721" s="36"/>
    </row>
    <row r="2722" spans="1:7" x14ac:dyDescent="0.25">
      <c r="A2722" s="37"/>
      <c r="B2722" s="5"/>
      <c r="C2722" s="5"/>
      <c r="D2722" s="5"/>
      <c r="E2722" s="90"/>
      <c r="F2722" s="12"/>
      <c r="G2722" s="38"/>
    </row>
    <row r="2723" spans="1:7" x14ac:dyDescent="0.25">
      <c r="A2723" s="39"/>
      <c r="B2723" s="13"/>
      <c r="C2723" s="13"/>
      <c r="D2723" s="13"/>
      <c r="E2723" s="91"/>
      <c r="F2723" s="14"/>
      <c r="G2723" s="40"/>
    </row>
    <row r="2724" spans="1:7" x14ac:dyDescent="0.25">
      <c r="A2724" s="41" t="s">
        <v>594</v>
      </c>
      <c r="B2724" s="15" t="s">
        <v>10</v>
      </c>
      <c r="C2724" s="15"/>
      <c r="D2724" s="15">
        <v>4</v>
      </c>
      <c r="E2724" s="88">
        <f>SUM(D2724:D2727)</f>
        <v>4</v>
      </c>
      <c r="F2724" s="17">
        <v>6</v>
      </c>
      <c r="G2724" s="56">
        <v>0</v>
      </c>
    </row>
    <row r="2725" spans="1:7" x14ac:dyDescent="0.25">
      <c r="A2725" s="42"/>
      <c r="B2725" s="15"/>
      <c r="C2725" s="15"/>
      <c r="D2725" s="15"/>
      <c r="E2725" s="89"/>
      <c r="F2725" s="19"/>
      <c r="G2725" s="57"/>
    </row>
    <row r="2726" spans="1:7" x14ac:dyDescent="0.25">
      <c r="A2726" s="42"/>
      <c r="B2726" s="15"/>
      <c r="C2726" s="15"/>
      <c r="D2726" s="15"/>
      <c r="E2726" s="89"/>
      <c r="F2726" s="19"/>
      <c r="G2726" s="57"/>
    </row>
    <row r="2727" spans="1:7" x14ac:dyDescent="0.25">
      <c r="A2727" s="43"/>
      <c r="B2727" s="15"/>
      <c r="C2727" s="15"/>
      <c r="D2727" s="15"/>
      <c r="E2727" s="90"/>
      <c r="F2727" s="21"/>
      <c r="G2727" s="58"/>
    </row>
    <row r="2728" spans="1:7" x14ac:dyDescent="0.25">
      <c r="A2728" s="39"/>
      <c r="B2728" s="13"/>
      <c r="C2728" s="13"/>
      <c r="D2728" s="13"/>
      <c r="E2728" s="91"/>
      <c r="F2728" s="14"/>
      <c r="G2728" s="40"/>
    </row>
    <row r="2729" spans="1:7" x14ac:dyDescent="0.25">
      <c r="A2729" s="44" t="s">
        <v>595</v>
      </c>
      <c r="B2729" s="5" t="s">
        <v>10</v>
      </c>
      <c r="C2729" s="5"/>
      <c r="D2729" s="5">
        <v>6</v>
      </c>
      <c r="E2729" s="88">
        <f>D2729+D2730+D2731+D2732</f>
        <v>18</v>
      </c>
      <c r="F2729" s="8">
        <v>6</v>
      </c>
      <c r="G2729" s="34">
        <v>6</v>
      </c>
    </row>
    <row r="2730" spans="1:7" x14ac:dyDescent="0.25">
      <c r="A2730" s="45"/>
      <c r="B2730" s="5" t="s">
        <v>7</v>
      </c>
      <c r="C2730" s="5" t="s">
        <v>13</v>
      </c>
      <c r="D2730" s="5">
        <v>12</v>
      </c>
      <c r="E2730" s="89"/>
      <c r="F2730" s="10"/>
      <c r="G2730" s="36"/>
    </row>
    <row r="2731" spans="1:7" x14ac:dyDescent="0.25">
      <c r="A2731" s="45"/>
      <c r="B2731" s="5"/>
      <c r="C2731" s="5"/>
      <c r="D2731" s="5"/>
      <c r="E2731" s="89"/>
      <c r="F2731" s="10"/>
      <c r="G2731" s="36"/>
    </row>
    <row r="2732" spans="1:7" x14ac:dyDescent="0.25">
      <c r="A2732" s="46"/>
      <c r="B2732" s="5"/>
      <c r="C2732" s="5"/>
      <c r="D2732" s="5"/>
      <c r="E2732" s="90"/>
      <c r="F2732" s="12"/>
      <c r="G2732" s="38"/>
    </row>
    <row r="2733" spans="1:7" x14ac:dyDescent="0.25">
      <c r="A2733" s="39"/>
      <c r="B2733" s="13"/>
      <c r="C2733" s="13"/>
      <c r="D2733" s="13"/>
      <c r="E2733" s="91"/>
      <c r="F2733" s="14"/>
      <c r="G2733" s="40"/>
    </row>
    <row r="2734" spans="1:7" x14ac:dyDescent="0.25">
      <c r="A2734" s="44" t="s">
        <v>596</v>
      </c>
      <c r="B2734" s="5" t="s">
        <v>10</v>
      </c>
      <c r="C2734" s="5"/>
      <c r="D2734" s="5">
        <v>6</v>
      </c>
      <c r="E2734" s="88">
        <f>D2734+D2735+D2736+D2737</f>
        <v>18</v>
      </c>
      <c r="F2734" s="8">
        <v>6</v>
      </c>
      <c r="G2734" s="34">
        <v>6</v>
      </c>
    </row>
    <row r="2735" spans="1:7" x14ac:dyDescent="0.25">
      <c r="A2735" s="45"/>
      <c r="B2735" s="5" t="s">
        <v>7</v>
      </c>
      <c r="C2735" s="5" t="s">
        <v>13</v>
      </c>
      <c r="D2735" s="5">
        <v>12</v>
      </c>
      <c r="E2735" s="89"/>
      <c r="F2735" s="10"/>
      <c r="G2735" s="36"/>
    </row>
    <row r="2736" spans="1:7" x14ac:dyDescent="0.25">
      <c r="A2736" s="45"/>
      <c r="B2736" s="5"/>
      <c r="C2736" s="5"/>
      <c r="D2736" s="5"/>
      <c r="E2736" s="89"/>
      <c r="F2736" s="10"/>
      <c r="G2736" s="36"/>
    </row>
    <row r="2737" spans="1:7" x14ac:dyDescent="0.25">
      <c r="A2737" s="46"/>
      <c r="B2737" s="5"/>
      <c r="C2737" s="5"/>
      <c r="D2737" s="5"/>
      <c r="E2737" s="90"/>
      <c r="F2737" s="12"/>
      <c r="G2737" s="38"/>
    </row>
    <row r="2738" spans="1:7" x14ac:dyDescent="0.25">
      <c r="A2738" s="39"/>
      <c r="B2738" s="13"/>
      <c r="C2738" s="13"/>
      <c r="D2738" s="13"/>
      <c r="E2738" s="91"/>
      <c r="F2738" s="14"/>
      <c r="G2738" s="40"/>
    </row>
    <row r="2739" spans="1:7" x14ac:dyDescent="0.25">
      <c r="A2739" s="44" t="s">
        <v>597</v>
      </c>
      <c r="B2739" s="5" t="s">
        <v>21</v>
      </c>
      <c r="C2739" s="5" t="s">
        <v>8</v>
      </c>
      <c r="D2739" s="5">
        <v>12</v>
      </c>
      <c r="E2739" s="88">
        <f>SUM(D2739:D2742)</f>
        <v>12</v>
      </c>
      <c r="F2739" s="8">
        <v>6</v>
      </c>
      <c r="G2739" s="34">
        <v>0</v>
      </c>
    </row>
    <row r="2740" spans="1:7" x14ac:dyDescent="0.25">
      <c r="A2740" s="45"/>
      <c r="B2740" s="5"/>
      <c r="C2740" s="5"/>
      <c r="D2740" s="5"/>
      <c r="E2740" s="89"/>
      <c r="F2740" s="10"/>
      <c r="G2740" s="36"/>
    </row>
    <row r="2741" spans="1:7" x14ac:dyDescent="0.25">
      <c r="A2741" s="45"/>
      <c r="B2741" s="5"/>
      <c r="C2741" s="5"/>
      <c r="D2741" s="5"/>
      <c r="E2741" s="89"/>
      <c r="F2741" s="10"/>
      <c r="G2741" s="36"/>
    </row>
    <row r="2742" spans="1:7" x14ac:dyDescent="0.25">
      <c r="A2742" s="46"/>
      <c r="B2742" s="5"/>
      <c r="C2742" s="5"/>
      <c r="D2742" s="5"/>
      <c r="E2742" s="90"/>
      <c r="F2742" s="12"/>
      <c r="G2742" s="38"/>
    </row>
    <row r="2743" spans="1:7" x14ac:dyDescent="0.25">
      <c r="A2743" s="39"/>
      <c r="B2743" s="13"/>
      <c r="C2743" s="13"/>
      <c r="D2743" s="13"/>
      <c r="E2743" s="91"/>
      <c r="F2743" s="14"/>
      <c r="G2743" s="40"/>
    </row>
    <row r="2744" spans="1:7" x14ac:dyDescent="0.25">
      <c r="A2744" s="44" t="s">
        <v>598</v>
      </c>
      <c r="B2744" s="5"/>
      <c r="C2744" s="5"/>
      <c r="D2744" s="5"/>
      <c r="E2744" s="88">
        <f>D2744+D2745+D2746+D2747</f>
        <v>0</v>
      </c>
      <c r="F2744" s="8">
        <v>6</v>
      </c>
      <c r="G2744" s="34">
        <v>0</v>
      </c>
    </row>
    <row r="2745" spans="1:7" x14ac:dyDescent="0.25">
      <c r="A2745" s="45"/>
      <c r="B2745" s="5"/>
      <c r="C2745" s="5"/>
      <c r="D2745" s="5"/>
      <c r="E2745" s="89"/>
      <c r="F2745" s="10"/>
      <c r="G2745" s="36"/>
    </row>
    <row r="2746" spans="1:7" x14ac:dyDescent="0.25">
      <c r="A2746" s="45"/>
      <c r="B2746" s="5"/>
      <c r="C2746" s="5"/>
      <c r="D2746" s="5"/>
      <c r="E2746" s="89"/>
      <c r="F2746" s="10"/>
      <c r="G2746" s="36"/>
    </row>
    <row r="2747" spans="1:7" x14ac:dyDescent="0.25">
      <c r="A2747" s="46"/>
      <c r="B2747" s="5"/>
      <c r="C2747" s="5"/>
      <c r="D2747" s="5"/>
      <c r="E2747" s="90"/>
      <c r="F2747" s="12"/>
      <c r="G2747" s="38"/>
    </row>
    <row r="2748" spans="1:7" x14ac:dyDescent="0.25">
      <c r="A2748" s="39"/>
      <c r="B2748" s="13"/>
      <c r="C2748" s="13"/>
      <c r="D2748" s="13"/>
      <c r="E2748" s="91"/>
      <c r="F2748" s="14"/>
      <c r="G2748" s="40"/>
    </row>
    <row r="2749" spans="1:7" x14ac:dyDescent="0.25">
      <c r="A2749" s="44" t="s">
        <v>599</v>
      </c>
      <c r="B2749" s="5" t="s">
        <v>10</v>
      </c>
      <c r="C2749" s="5"/>
      <c r="D2749" s="5">
        <v>6</v>
      </c>
      <c r="E2749" s="88">
        <f>D2749+D2750+D2751+D2752</f>
        <v>29</v>
      </c>
      <c r="F2749" s="8">
        <v>6</v>
      </c>
      <c r="G2749" s="7">
        <v>6</v>
      </c>
    </row>
    <row r="2750" spans="1:7" x14ac:dyDescent="0.25">
      <c r="A2750" s="45"/>
      <c r="B2750" s="5" t="s">
        <v>15</v>
      </c>
      <c r="C2750" s="5" t="s">
        <v>8</v>
      </c>
      <c r="D2750" s="5">
        <v>12</v>
      </c>
      <c r="E2750" s="89"/>
      <c r="F2750" s="10"/>
      <c r="G2750" s="9"/>
    </row>
    <row r="2751" spans="1:7" x14ac:dyDescent="0.25">
      <c r="A2751" s="45"/>
      <c r="B2751" s="5" t="s">
        <v>21</v>
      </c>
      <c r="C2751" s="5" t="s">
        <v>8</v>
      </c>
      <c r="D2751" s="5">
        <v>11</v>
      </c>
      <c r="E2751" s="89"/>
      <c r="F2751" s="10"/>
      <c r="G2751" s="9"/>
    </row>
    <row r="2752" spans="1:7" x14ac:dyDescent="0.25">
      <c r="A2752" s="46"/>
      <c r="B2752" s="5"/>
      <c r="C2752" s="5"/>
      <c r="D2752" s="5"/>
      <c r="E2752" s="90"/>
      <c r="F2752" s="12"/>
      <c r="G2752" s="11"/>
    </row>
    <row r="2753" spans="1:7" x14ac:dyDescent="0.25">
      <c r="A2753" s="39"/>
      <c r="B2753" s="13"/>
      <c r="C2753" s="13"/>
      <c r="D2753" s="13"/>
      <c r="E2753" s="91"/>
      <c r="F2753" s="14"/>
      <c r="G2753" s="40"/>
    </row>
    <row r="2754" spans="1:7" x14ac:dyDescent="0.25">
      <c r="A2754" s="44" t="s">
        <v>600</v>
      </c>
      <c r="B2754" s="5" t="s">
        <v>10</v>
      </c>
      <c r="C2754" s="5"/>
      <c r="D2754" s="5">
        <v>6</v>
      </c>
      <c r="E2754" s="88">
        <f>D2754+D2755+D2756+D2757</f>
        <v>51</v>
      </c>
      <c r="F2754" s="8">
        <v>6</v>
      </c>
      <c r="G2754" s="7">
        <v>6</v>
      </c>
    </row>
    <row r="2755" spans="1:7" x14ac:dyDescent="0.25">
      <c r="A2755" s="45"/>
      <c r="B2755" s="5" t="s">
        <v>601</v>
      </c>
      <c r="C2755" s="5" t="s">
        <v>8</v>
      </c>
      <c r="D2755" s="5">
        <v>45</v>
      </c>
      <c r="E2755" s="89"/>
      <c r="F2755" s="10"/>
      <c r="G2755" s="9"/>
    </row>
    <row r="2756" spans="1:7" x14ac:dyDescent="0.25">
      <c r="A2756" s="45"/>
      <c r="B2756" s="5"/>
      <c r="C2756" s="5"/>
      <c r="D2756" s="5"/>
      <c r="E2756" s="89"/>
      <c r="F2756" s="10"/>
      <c r="G2756" s="9"/>
    </row>
    <row r="2757" spans="1:7" x14ac:dyDescent="0.25">
      <c r="A2757" s="46"/>
      <c r="B2757" s="5"/>
      <c r="C2757" s="5"/>
      <c r="D2757" s="5"/>
      <c r="E2757" s="90"/>
      <c r="F2757" s="12"/>
      <c r="G2757" s="11"/>
    </row>
    <row r="2758" spans="1:7" x14ac:dyDescent="0.25">
      <c r="A2758" s="39"/>
      <c r="B2758" s="13"/>
      <c r="C2758" s="13"/>
      <c r="D2758" s="13"/>
      <c r="E2758" s="91"/>
      <c r="F2758" s="14"/>
      <c r="G2758" s="40"/>
    </row>
    <row r="2759" spans="1:7" x14ac:dyDescent="0.25">
      <c r="A2759" s="44" t="s">
        <v>602</v>
      </c>
      <c r="B2759" s="5" t="s">
        <v>7</v>
      </c>
      <c r="C2759" s="5" t="s">
        <v>8</v>
      </c>
      <c r="D2759" s="5">
        <v>12</v>
      </c>
      <c r="E2759" s="88">
        <f>D2759+D2760+D2761+D2762</f>
        <v>12</v>
      </c>
      <c r="F2759" s="8">
        <v>6</v>
      </c>
      <c r="G2759" s="7">
        <v>0</v>
      </c>
    </row>
    <row r="2760" spans="1:7" x14ac:dyDescent="0.25">
      <c r="A2760" s="45"/>
      <c r="B2760" s="5"/>
      <c r="C2760" s="5"/>
      <c r="D2760" s="5"/>
      <c r="E2760" s="89"/>
      <c r="F2760" s="10"/>
      <c r="G2760" s="9"/>
    </row>
    <row r="2761" spans="1:7" x14ac:dyDescent="0.25">
      <c r="A2761" s="45"/>
      <c r="B2761" s="5"/>
      <c r="C2761" s="5"/>
      <c r="D2761" s="5"/>
      <c r="E2761" s="89"/>
      <c r="F2761" s="10"/>
      <c r="G2761" s="9"/>
    </row>
    <row r="2762" spans="1:7" x14ac:dyDescent="0.25">
      <c r="A2762" s="46"/>
      <c r="B2762" s="5"/>
      <c r="C2762" s="5"/>
      <c r="D2762" s="5"/>
      <c r="E2762" s="90"/>
      <c r="F2762" s="12"/>
      <c r="G2762" s="11"/>
    </row>
    <row r="2763" spans="1:7" x14ac:dyDescent="0.25">
      <c r="A2763" s="39"/>
      <c r="B2763" s="13"/>
      <c r="C2763" s="13"/>
      <c r="D2763" s="13"/>
      <c r="E2763" s="91"/>
      <c r="F2763" s="14"/>
      <c r="G2763" s="40"/>
    </row>
    <row r="2764" spans="1:7" x14ac:dyDescent="0.25">
      <c r="A2764" s="44" t="s">
        <v>603</v>
      </c>
      <c r="B2764" s="5" t="s">
        <v>10</v>
      </c>
      <c r="C2764" s="5"/>
      <c r="D2764" s="5">
        <v>6</v>
      </c>
      <c r="E2764" s="88">
        <f>D2764+D2765+D2766+D2767</f>
        <v>51</v>
      </c>
      <c r="F2764" s="8">
        <v>6</v>
      </c>
      <c r="G2764" s="7">
        <v>6</v>
      </c>
    </row>
    <row r="2765" spans="1:7" x14ac:dyDescent="0.25">
      <c r="A2765" s="45"/>
      <c r="B2765" s="5" t="s">
        <v>601</v>
      </c>
      <c r="C2765" s="5" t="s">
        <v>8</v>
      </c>
      <c r="D2765" s="5">
        <v>45</v>
      </c>
      <c r="E2765" s="89"/>
      <c r="F2765" s="10"/>
      <c r="G2765" s="9"/>
    </row>
    <row r="2766" spans="1:7" x14ac:dyDescent="0.25">
      <c r="A2766" s="45"/>
      <c r="B2766" s="5"/>
      <c r="C2766" s="5"/>
      <c r="D2766" s="5"/>
      <c r="E2766" s="89"/>
      <c r="F2766" s="10"/>
      <c r="G2766" s="9"/>
    </row>
    <row r="2767" spans="1:7" x14ac:dyDescent="0.25">
      <c r="A2767" s="46"/>
      <c r="B2767" s="5"/>
      <c r="C2767" s="5"/>
      <c r="D2767" s="5"/>
      <c r="E2767" s="90"/>
      <c r="F2767" s="12"/>
      <c r="G2767" s="11"/>
    </row>
    <row r="2768" spans="1:7" x14ac:dyDescent="0.25">
      <c r="A2768" s="39"/>
      <c r="B2768" s="13"/>
      <c r="C2768" s="13"/>
      <c r="D2768" s="13"/>
      <c r="E2768" s="91"/>
      <c r="F2768" s="14"/>
      <c r="G2768" s="40"/>
    </row>
    <row r="2769" spans="1:7" x14ac:dyDescent="0.25">
      <c r="A2769" s="44" t="s">
        <v>604</v>
      </c>
      <c r="B2769" s="5" t="s">
        <v>10</v>
      </c>
      <c r="C2769" s="5"/>
      <c r="D2769" s="5">
        <v>6</v>
      </c>
      <c r="E2769" s="88">
        <f>D2769+D2770+D2771+D2772</f>
        <v>63</v>
      </c>
      <c r="F2769" s="8">
        <v>6</v>
      </c>
      <c r="G2769" s="7">
        <v>6</v>
      </c>
    </row>
    <row r="2770" spans="1:7" x14ac:dyDescent="0.25">
      <c r="A2770" s="45"/>
      <c r="B2770" s="5" t="s">
        <v>601</v>
      </c>
      <c r="C2770" s="5" t="s">
        <v>8</v>
      </c>
      <c r="D2770" s="5">
        <v>45</v>
      </c>
      <c r="E2770" s="89"/>
      <c r="F2770" s="10"/>
      <c r="G2770" s="9"/>
    </row>
    <row r="2771" spans="1:7" x14ac:dyDescent="0.25">
      <c r="A2771" s="45"/>
      <c r="B2771" s="5" t="s">
        <v>7</v>
      </c>
      <c r="C2771" s="5" t="s">
        <v>13</v>
      </c>
      <c r="D2771" s="5">
        <v>12</v>
      </c>
      <c r="E2771" s="89"/>
      <c r="F2771" s="10"/>
      <c r="G2771" s="9"/>
    </row>
    <row r="2772" spans="1:7" x14ac:dyDescent="0.25">
      <c r="A2772" s="46"/>
      <c r="B2772" s="5"/>
      <c r="C2772" s="5"/>
      <c r="D2772" s="5"/>
      <c r="E2772" s="90"/>
      <c r="F2772" s="12"/>
      <c r="G2772" s="11"/>
    </row>
    <row r="2773" spans="1:7" x14ac:dyDescent="0.25">
      <c r="A2773" s="39"/>
      <c r="B2773" s="13"/>
      <c r="C2773" s="13"/>
      <c r="D2773" s="13"/>
      <c r="E2773" s="91"/>
      <c r="F2773" s="14"/>
      <c r="G2773" s="40"/>
    </row>
    <row r="2774" spans="1:7" x14ac:dyDescent="0.25">
      <c r="A2774" s="41" t="s">
        <v>605</v>
      </c>
      <c r="B2774" s="15" t="s">
        <v>10</v>
      </c>
      <c r="C2774" s="15"/>
      <c r="D2774" s="15">
        <v>6</v>
      </c>
      <c r="E2774" s="88">
        <f>D2774+D2775+D2776+D2777</f>
        <v>51</v>
      </c>
      <c r="F2774" s="17">
        <v>6</v>
      </c>
      <c r="G2774" s="16">
        <v>6</v>
      </c>
    </row>
    <row r="2775" spans="1:7" x14ac:dyDescent="0.25">
      <c r="A2775" s="42"/>
      <c r="B2775" s="15" t="s">
        <v>601</v>
      </c>
      <c r="C2775" s="15" t="s">
        <v>8</v>
      </c>
      <c r="D2775" s="15">
        <v>45</v>
      </c>
      <c r="E2775" s="89"/>
      <c r="F2775" s="19"/>
      <c r="G2775" s="18"/>
    </row>
    <row r="2776" spans="1:7" x14ac:dyDescent="0.25">
      <c r="A2776" s="42"/>
      <c r="B2776" s="15"/>
      <c r="C2776" s="15"/>
      <c r="D2776" s="15"/>
      <c r="E2776" s="89"/>
      <c r="F2776" s="19"/>
      <c r="G2776" s="18"/>
    </row>
    <row r="2777" spans="1:7" x14ac:dyDescent="0.25">
      <c r="A2777" s="43"/>
      <c r="B2777" s="15"/>
      <c r="C2777" s="15"/>
      <c r="D2777" s="15"/>
      <c r="E2777" s="90"/>
      <c r="F2777" s="21"/>
      <c r="G2777" s="20"/>
    </row>
    <row r="2778" spans="1:7" x14ac:dyDescent="0.25">
      <c r="A2778" s="39"/>
      <c r="B2778" s="13"/>
      <c r="C2778" s="13"/>
      <c r="D2778" s="13"/>
      <c r="E2778" s="91"/>
      <c r="F2778" s="14"/>
      <c r="G2778" s="40"/>
    </row>
    <row r="2779" spans="1:7" x14ac:dyDescent="0.25">
      <c r="A2779" s="41" t="s">
        <v>606</v>
      </c>
      <c r="B2779" s="15" t="s">
        <v>10</v>
      </c>
      <c r="C2779" s="15"/>
      <c r="D2779" s="15">
        <v>6</v>
      </c>
      <c r="E2779" s="88">
        <f>D2779+D2780+D2781+D2782</f>
        <v>6</v>
      </c>
      <c r="F2779" s="17">
        <v>6</v>
      </c>
      <c r="G2779" s="16">
        <v>0</v>
      </c>
    </row>
    <row r="2780" spans="1:7" x14ac:dyDescent="0.25">
      <c r="A2780" s="42"/>
      <c r="B2780" s="15"/>
      <c r="C2780" s="15"/>
      <c r="D2780" s="15"/>
      <c r="E2780" s="89"/>
      <c r="F2780" s="19"/>
      <c r="G2780" s="18"/>
    </row>
    <row r="2781" spans="1:7" x14ac:dyDescent="0.25">
      <c r="A2781" s="42"/>
      <c r="B2781" s="15"/>
      <c r="C2781" s="15"/>
      <c r="D2781" s="15"/>
      <c r="E2781" s="89"/>
      <c r="F2781" s="19"/>
      <c r="G2781" s="18"/>
    </row>
    <row r="2782" spans="1:7" x14ac:dyDescent="0.25">
      <c r="A2782" s="43"/>
      <c r="B2782" s="15"/>
      <c r="C2782" s="15"/>
      <c r="D2782" s="15"/>
      <c r="E2782" s="90"/>
      <c r="F2782" s="21"/>
      <c r="G2782" s="20"/>
    </row>
    <row r="2783" spans="1:7" x14ac:dyDescent="0.25">
      <c r="A2783" s="39"/>
      <c r="B2783" s="13"/>
      <c r="C2783" s="13"/>
      <c r="D2783" s="13"/>
      <c r="E2783" s="91"/>
      <c r="F2783" s="14"/>
      <c r="G2783" s="40"/>
    </row>
    <row r="2784" spans="1:7" x14ac:dyDescent="0.25">
      <c r="A2784" s="44" t="s">
        <v>607</v>
      </c>
      <c r="B2784" s="5" t="s">
        <v>10</v>
      </c>
      <c r="C2784" s="5"/>
      <c r="D2784" s="5">
        <v>6</v>
      </c>
      <c r="E2784" s="88">
        <f>D2784+D2785+D2786+D2787</f>
        <v>63</v>
      </c>
      <c r="F2784" s="8">
        <v>6</v>
      </c>
      <c r="G2784" s="7">
        <v>6</v>
      </c>
    </row>
    <row r="2785" spans="1:7" x14ac:dyDescent="0.25">
      <c r="A2785" s="45"/>
      <c r="B2785" s="5" t="s">
        <v>601</v>
      </c>
      <c r="C2785" s="5" t="s">
        <v>8</v>
      </c>
      <c r="D2785" s="5">
        <v>45</v>
      </c>
      <c r="E2785" s="89"/>
      <c r="F2785" s="10"/>
      <c r="G2785" s="9"/>
    </row>
    <row r="2786" spans="1:7" x14ac:dyDescent="0.25">
      <c r="A2786" s="45"/>
      <c r="B2786" s="5" t="s">
        <v>15</v>
      </c>
      <c r="C2786" s="5" t="s">
        <v>8</v>
      </c>
      <c r="D2786" s="5">
        <v>12</v>
      </c>
      <c r="E2786" s="89"/>
      <c r="F2786" s="10"/>
      <c r="G2786" s="9"/>
    </row>
    <row r="2787" spans="1:7" x14ac:dyDescent="0.25">
      <c r="A2787" s="46"/>
      <c r="B2787" s="5"/>
      <c r="C2787" s="5"/>
      <c r="D2787" s="5"/>
      <c r="E2787" s="90"/>
      <c r="F2787" s="12"/>
      <c r="G2787" s="11"/>
    </row>
    <row r="2788" spans="1:7" x14ac:dyDescent="0.25">
      <c r="A2788" s="39"/>
      <c r="B2788" s="13"/>
      <c r="C2788" s="13"/>
      <c r="D2788" s="13"/>
      <c r="E2788" s="91"/>
      <c r="F2788" s="14"/>
      <c r="G2788" s="40"/>
    </row>
    <row r="2789" spans="1:7" x14ac:dyDescent="0.25">
      <c r="A2789" s="44" t="s">
        <v>608</v>
      </c>
      <c r="B2789" s="5" t="s">
        <v>21</v>
      </c>
      <c r="C2789" s="5" t="s">
        <v>8</v>
      </c>
      <c r="D2789" s="5">
        <v>12</v>
      </c>
      <c r="E2789" s="88">
        <f>D2789+D2790+D2791+D2792</f>
        <v>12</v>
      </c>
      <c r="F2789" s="8">
        <v>6</v>
      </c>
      <c r="G2789" s="7">
        <v>0</v>
      </c>
    </row>
    <row r="2790" spans="1:7" x14ac:dyDescent="0.25">
      <c r="A2790" s="45"/>
      <c r="B2790" s="5"/>
      <c r="C2790" s="5"/>
      <c r="D2790" s="5"/>
      <c r="E2790" s="89"/>
      <c r="F2790" s="10"/>
      <c r="G2790" s="9"/>
    </row>
    <row r="2791" spans="1:7" x14ac:dyDescent="0.25">
      <c r="A2791" s="45"/>
      <c r="B2791" s="5"/>
      <c r="C2791" s="5"/>
      <c r="D2791" s="5"/>
      <c r="E2791" s="89"/>
      <c r="F2791" s="10"/>
      <c r="G2791" s="9"/>
    </row>
    <row r="2792" spans="1:7" x14ac:dyDescent="0.25">
      <c r="A2792" s="46"/>
      <c r="B2792" s="5"/>
      <c r="C2792" s="5"/>
      <c r="D2792" s="5"/>
      <c r="E2792" s="90"/>
      <c r="F2792" s="12"/>
      <c r="G2792" s="11"/>
    </row>
    <row r="2793" spans="1:7" x14ac:dyDescent="0.25">
      <c r="A2793" s="39"/>
      <c r="B2793" s="13"/>
      <c r="C2793" s="13"/>
      <c r="D2793" s="13"/>
      <c r="E2793" s="91"/>
      <c r="F2793" s="14"/>
      <c r="G2793" s="40"/>
    </row>
    <row r="2794" spans="1:7" x14ac:dyDescent="0.25">
      <c r="A2794" s="44" t="s">
        <v>609</v>
      </c>
      <c r="B2794" s="5" t="s">
        <v>601</v>
      </c>
      <c r="C2794" s="5" t="s">
        <v>8</v>
      </c>
      <c r="D2794" s="5">
        <v>45</v>
      </c>
      <c r="E2794" s="88">
        <f>SUM(D2794:D2797)</f>
        <v>85</v>
      </c>
      <c r="F2794" s="8">
        <v>6</v>
      </c>
      <c r="G2794" s="7">
        <v>6</v>
      </c>
    </row>
    <row r="2795" spans="1:7" x14ac:dyDescent="0.25">
      <c r="A2795" s="45"/>
      <c r="B2795" s="5" t="s">
        <v>491</v>
      </c>
      <c r="C2795" s="5" t="s">
        <v>8</v>
      </c>
      <c r="D2795" s="5">
        <v>40</v>
      </c>
      <c r="E2795" s="89"/>
      <c r="F2795" s="10"/>
      <c r="G2795" s="9"/>
    </row>
    <row r="2796" spans="1:7" x14ac:dyDescent="0.25">
      <c r="A2796" s="45"/>
      <c r="B2796" s="5"/>
      <c r="C2796" s="5"/>
      <c r="D2796" s="5"/>
      <c r="E2796" s="89"/>
      <c r="F2796" s="10"/>
      <c r="G2796" s="9"/>
    </row>
    <row r="2797" spans="1:7" x14ac:dyDescent="0.25">
      <c r="A2797" s="46"/>
      <c r="B2797" s="5"/>
      <c r="C2797" s="5"/>
      <c r="D2797" s="5"/>
      <c r="E2797" s="90"/>
      <c r="F2797" s="12"/>
      <c r="G2797" s="11"/>
    </row>
    <row r="2798" spans="1:7" x14ac:dyDescent="0.25">
      <c r="A2798" s="39"/>
      <c r="B2798" s="13"/>
      <c r="C2798" s="13"/>
      <c r="D2798" s="13"/>
      <c r="E2798" s="91"/>
      <c r="F2798" s="14"/>
      <c r="G2798" s="40"/>
    </row>
    <row r="2799" spans="1:7" x14ac:dyDescent="0.25">
      <c r="A2799" s="44" t="s">
        <v>610</v>
      </c>
      <c r="B2799" s="5" t="s">
        <v>601</v>
      </c>
      <c r="C2799" s="5" t="s">
        <v>8</v>
      </c>
      <c r="D2799" s="5">
        <v>45</v>
      </c>
      <c r="E2799" s="88">
        <f>SUM(D2799:D2802)</f>
        <v>97</v>
      </c>
      <c r="F2799" s="8">
        <v>6</v>
      </c>
      <c r="G2799" s="7">
        <v>6</v>
      </c>
    </row>
    <row r="2800" spans="1:7" x14ac:dyDescent="0.25">
      <c r="A2800" s="45"/>
      <c r="B2800" s="5" t="s">
        <v>15</v>
      </c>
      <c r="C2800" s="5" t="s">
        <v>8</v>
      </c>
      <c r="D2800" s="5">
        <v>12</v>
      </c>
      <c r="E2800" s="89"/>
      <c r="F2800" s="10"/>
      <c r="G2800" s="9"/>
    </row>
    <row r="2801" spans="1:7" x14ac:dyDescent="0.25">
      <c r="A2801" s="45"/>
      <c r="B2801" s="5" t="s">
        <v>491</v>
      </c>
      <c r="C2801" s="5" t="s">
        <v>8</v>
      </c>
      <c r="D2801" s="5">
        <v>40</v>
      </c>
      <c r="E2801" s="89"/>
      <c r="F2801" s="10"/>
      <c r="G2801" s="9"/>
    </row>
    <row r="2802" spans="1:7" x14ac:dyDescent="0.25">
      <c r="A2802" s="46"/>
      <c r="B2802" s="5"/>
      <c r="C2802" s="5"/>
      <c r="D2802" s="5"/>
      <c r="E2802" s="90"/>
      <c r="F2802" s="12"/>
      <c r="G2802" s="11"/>
    </row>
    <row r="2803" spans="1:7" x14ac:dyDescent="0.25">
      <c r="A2803" s="39"/>
      <c r="B2803" s="13"/>
      <c r="C2803" s="13"/>
      <c r="D2803" s="13"/>
      <c r="E2803" s="91"/>
      <c r="F2803" s="14"/>
      <c r="G2803" s="40"/>
    </row>
    <row r="2804" spans="1:7" x14ac:dyDescent="0.25">
      <c r="A2804" s="41" t="s">
        <v>611</v>
      </c>
      <c r="B2804" s="15" t="s">
        <v>10</v>
      </c>
      <c r="C2804" s="15"/>
      <c r="D2804" s="15">
        <v>6</v>
      </c>
      <c r="E2804" s="88">
        <f>SUM(D2804:D2807)</f>
        <v>6</v>
      </c>
      <c r="F2804" s="17">
        <v>6</v>
      </c>
      <c r="G2804" s="16">
        <v>0</v>
      </c>
    </row>
    <row r="2805" spans="1:7" x14ac:dyDescent="0.25">
      <c r="A2805" s="42"/>
      <c r="B2805" s="15"/>
      <c r="C2805" s="15"/>
      <c r="D2805" s="15"/>
      <c r="E2805" s="89"/>
      <c r="F2805" s="19"/>
      <c r="G2805" s="18"/>
    </row>
    <row r="2806" spans="1:7" x14ac:dyDescent="0.25">
      <c r="A2806" s="42"/>
      <c r="B2806" s="15"/>
      <c r="C2806" s="15"/>
      <c r="D2806" s="15"/>
      <c r="E2806" s="89"/>
      <c r="F2806" s="19"/>
      <c r="G2806" s="18"/>
    </row>
    <row r="2807" spans="1:7" x14ac:dyDescent="0.25">
      <c r="A2807" s="43"/>
      <c r="B2807" s="15"/>
      <c r="C2807" s="15"/>
      <c r="D2807" s="15"/>
      <c r="E2807" s="90"/>
      <c r="F2807" s="21"/>
      <c r="G2807" s="20"/>
    </row>
    <row r="2808" spans="1:7" x14ac:dyDescent="0.25">
      <c r="A2808" s="39"/>
      <c r="B2808" s="13"/>
      <c r="C2808" s="13"/>
      <c r="D2808" s="13"/>
      <c r="E2808" s="91"/>
      <c r="F2808" s="14"/>
      <c r="G2808" s="40"/>
    </row>
    <row r="2809" spans="1:7" x14ac:dyDescent="0.25">
      <c r="A2809" s="44" t="s">
        <v>612</v>
      </c>
      <c r="B2809" s="5" t="s">
        <v>10</v>
      </c>
      <c r="C2809" s="5"/>
      <c r="D2809" s="5">
        <v>4.5</v>
      </c>
      <c r="E2809" s="88">
        <f>SUM(D2809:D2812)</f>
        <v>4.5</v>
      </c>
      <c r="F2809" s="8">
        <v>6</v>
      </c>
      <c r="G2809" s="7">
        <v>0</v>
      </c>
    </row>
    <row r="2810" spans="1:7" x14ac:dyDescent="0.25">
      <c r="A2810" s="45"/>
      <c r="B2810" s="5"/>
      <c r="C2810" s="5"/>
      <c r="D2810" s="5"/>
      <c r="E2810" s="89"/>
      <c r="F2810" s="10"/>
      <c r="G2810" s="9"/>
    </row>
    <row r="2811" spans="1:7" x14ac:dyDescent="0.25">
      <c r="A2811" s="45"/>
      <c r="B2811" s="5"/>
      <c r="C2811" s="5"/>
      <c r="D2811" s="5"/>
      <c r="E2811" s="89"/>
      <c r="F2811" s="10"/>
      <c r="G2811" s="9"/>
    </row>
    <row r="2812" spans="1:7" x14ac:dyDescent="0.25">
      <c r="A2812" s="45"/>
      <c r="B2812" s="5"/>
      <c r="C2812" s="5"/>
      <c r="D2812" s="5"/>
      <c r="E2812" s="89"/>
      <c r="F2812" s="10"/>
      <c r="G2812" s="9"/>
    </row>
    <row r="2813" spans="1:7" x14ac:dyDescent="0.25">
      <c r="A2813" s="46"/>
      <c r="B2813" s="5"/>
      <c r="C2813" s="5"/>
      <c r="D2813" s="5"/>
      <c r="E2813" s="90"/>
      <c r="F2813" s="12"/>
      <c r="G2813" s="11"/>
    </row>
    <row r="2814" spans="1:7" x14ac:dyDescent="0.25">
      <c r="A2814" s="39"/>
      <c r="B2814" s="13"/>
      <c r="C2814" s="13"/>
      <c r="D2814" s="13"/>
      <c r="E2814" s="91"/>
      <c r="F2814" s="14"/>
      <c r="G2814" s="40"/>
    </row>
    <row r="2815" spans="1:7" x14ac:dyDescent="0.25">
      <c r="A2815" s="44" t="s">
        <v>613</v>
      </c>
      <c r="B2815" s="5" t="s">
        <v>10</v>
      </c>
      <c r="C2815" s="5"/>
      <c r="D2815" s="5">
        <v>6</v>
      </c>
      <c r="E2815" s="88">
        <f>SUM(D2815:D2818)</f>
        <v>63</v>
      </c>
      <c r="F2815" s="8">
        <v>6</v>
      </c>
      <c r="G2815" s="7">
        <v>6</v>
      </c>
    </row>
    <row r="2816" spans="1:7" x14ac:dyDescent="0.25">
      <c r="A2816" s="45"/>
      <c r="B2816" s="5" t="s">
        <v>601</v>
      </c>
      <c r="C2816" s="5" t="s">
        <v>8</v>
      </c>
      <c r="D2816" s="5">
        <v>45</v>
      </c>
      <c r="E2816" s="89"/>
      <c r="F2816" s="10"/>
      <c r="G2816" s="9"/>
    </row>
    <row r="2817" spans="1:7" x14ac:dyDescent="0.25">
      <c r="A2817" s="45"/>
      <c r="B2817" s="5" t="s">
        <v>15</v>
      </c>
      <c r="C2817" s="5" t="s">
        <v>8</v>
      </c>
      <c r="D2817" s="5">
        <v>12</v>
      </c>
      <c r="E2817" s="89"/>
      <c r="F2817" s="10"/>
      <c r="G2817" s="9"/>
    </row>
    <row r="2818" spans="1:7" x14ac:dyDescent="0.25">
      <c r="A2818" s="46"/>
      <c r="B2818" s="5"/>
      <c r="C2818" s="5"/>
      <c r="D2818" s="5"/>
      <c r="E2818" s="90"/>
      <c r="F2818" s="12"/>
      <c r="G2818" s="11"/>
    </row>
    <row r="2819" spans="1:7" x14ac:dyDescent="0.25">
      <c r="A2819" s="39"/>
      <c r="B2819" s="13"/>
      <c r="C2819" s="13"/>
      <c r="D2819" s="13"/>
      <c r="E2819" s="91"/>
      <c r="F2819" s="14"/>
      <c r="G2819" s="40"/>
    </row>
    <row r="2820" spans="1:7" x14ac:dyDescent="0.25">
      <c r="A2820" s="44" t="s">
        <v>614</v>
      </c>
      <c r="B2820" s="5" t="s">
        <v>601</v>
      </c>
      <c r="C2820" s="5" t="s">
        <v>8</v>
      </c>
      <c r="D2820" s="5">
        <v>45</v>
      </c>
      <c r="E2820" s="88">
        <f>SUM(D2820:D2823)</f>
        <v>85</v>
      </c>
      <c r="F2820" s="8">
        <v>6</v>
      </c>
      <c r="G2820" s="7">
        <v>6</v>
      </c>
    </row>
    <row r="2821" spans="1:7" x14ac:dyDescent="0.25">
      <c r="A2821" s="45"/>
      <c r="B2821" s="5" t="s">
        <v>491</v>
      </c>
      <c r="C2821" s="5" t="s">
        <v>8</v>
      </c>
      <c r="D2821" s="5">
        <v>40</v>
      </c>
      <c r="E2821" s="89"/>
      <c r="F2821" s="10"/>
      <c r="G2821" s="9"/>
    </row>
    <row r="2822" spans="1:7" x14ac:dyDescent="0.25">
      <c r="A2822" s="45"/>
      <c r="B2822" s="5"/>
      <c r="C2822" s="5"/>
      <c r="D2822" s="5"/>
      <c r="E2822" s="89"/>
      <c r="F2822" s="10"/>
      <c r="G2822" s="9"/>
    </row>
    <row r="2823" spans="1:7" x14ac:dyDescent="0.25">
      <c r="A2823" s="46"/>
      <c r="B2823" s="5"/>
      <c r="C2823" s="5"/>
      <c r="D2823" s="5"/>
      <c r="E2823" s="90"/>
      <c r="F2823" s="12"/>
      <c r="G2823" s="11"/>
    </row>
    <row r="2824" spans="1:7" x14ac:dyDescent="0.25">
      <c r="A2824" s="39"/>
      <c r="B2824" s="13"/>
      <c r="C2824" s="13"/>
      <c r="D2824" s="13"/>
      <c r="E2824" s="91"/>
      <c r="F2824" s="14"/>
      <c r="G2824" s="40"/>
    </row>
    <row r="2825" spans="1:7" x14ac:dyDescent="0.25">
      <c r="A2825" s="75" t="s">
        <v>615</v>
      </c>
      <c r="B2825" s="5" t="s">
        <v>21</v>
      </c>
      <c r="C2825" s="5" t="s">
        <v>8</v>
      </c>
      <c r="D2825" s="5">
        <v>12</v>
      </c>
      <c r="E2825" s="88">
        <f>SUM(D2825:D2828)</f>
        <v>12</v>
      </c>
      <c r="F2825" s="8">
        <v>6</v>
      </c>
      <c r="G2825" s="7">
        <v>0</v>
      </c>
    </row>
    <row r="2826" spans="1:7" x14ac:dyDescent="0.25">
      <c r="A2826" s="76"/>
      <c r="B2826" s="5"/>
      <c r="C2826" s="5"/>
      <c r="D2826" s="5"/>
      <c r="E2826" s="89"/>
      <c r="F2826" s="10"/>
      <c r="G2826" s="9"/>
    </row>
    <row r="2827" spans="1:7" x14ac:dyDescent="0.25">
      <c r="A2827" s="76"/>
      <c r="B2827" s="5"/>
      <c r="C2827" s="5"/>
      <c r="D2827" s="5"/>
      <c r="E2827" s="89"/>
      <c r="F2827" s="10"/>
      <c r="G2827" s="9"/>
    </row>
    <row r="2828" spans="1:7" x14ac:dyDescent="0.25">
      <c r="A2828" s="77"/>
      <c r="B2828" s="5"/>
      <c r="C2828" s="5"/>
      <c r="D2828" s="5"/>
      <c r="E2828" s="90"/>
      <c r="F2828" s="12"/>
      <c r="G2828" s="11"/>
    </row>
    <row r="2829" spans="1:7" x14ac:dyDescent="0.25">
      <c r="A2829" s="39"/>
      <c r="B2829" s="13"/>
      <c r="C2829" s="13"/>
      <c r="D2829" s="13"/>
      <c r="E2829" s="91"/>
      <c r="F2829" s="14"/>
      <c r="G2829" s="40"/>
    </row>
    <row r="2830" spans="1:7" x14ac:dyDescent="0.25">
      <c r="A2830" s="75" t="s">
        <v>616</v>
      </c>
      <c r="B2830" s="5" t="s">
        <v>10</v>
      </c>
      <c r="C2830" s="5"/>
      <c r="D2830" s="5">
        <v>6</v>
      </c>
      <c r="E2830" s="88">
        <f>SUM(D2830:D2833)</f>
        <v>55</v>
      </c>
      <c r="F2830" s="8">
        <v>6</v>
      </c>
      <c r="G2830" s="7">
        <v>6</v>
      </c>
    </row>
    <row r="2831" spans="1:7" x14ac:dyDescent="0.25">
      <c r="A2831" s="76"/>
      <c r="B2831" s="5" t="s">
        <v>601</v>
      </c>
      <c r="C2831" s="5" t="s">
        <v>8</v>
      </c>
      <c r="D2831" s="5">
        <v>45</v>
      </c>
      <c r="E2831" s="89"/>
      <c r="F2831" s="10"/>
      <c r="G2831" s="9"/>
    </row>
    <row r="2832" spans="1:7" x14ac:dyDescent="0.25">
      <c r="A2832" s="76"/>
      <c r="B2832" s="5" t="s">
        <v>17</v>
      </c>
      <c r="C2832" s="5" t="s">
        <v>64</v>
      </c>
      <c r="D2832" s="5">
        <v>4</v>
      </c>
      <c r="E2832" s="89"/>
      <c r="F2832" s="10"/>
      <c r="G2832" s="9"/>
    </row>
    <row r="2833" spans="1:7" x14ac:dyDescent="0.25">
      <c r="A2833" s="77"/>
      <c r="B2833" s="5"/>
      <c r="C2833" s="5"/>
      <c r="D2833" s="5"/>
      <c r="E2833" s="90"/>
      <c r="F2833" s="12"/>
      <c r="G2833" s="11"/>
    </row>
    <row r="2834" spans="1:7" x14ac:dyDescent="0.25">
      <c r="A2834" s="39"/>
      <c r="B2834" s="13"/>
      <c r="C2834" s="13"/>
      <c r="D2834" s="13"/>
      <c r="E2834" s="91"/>
      <c r="F2834" s="14"/>
      <c r="G2834" s="40"/>
    </row>
    <row r="2835" spans="1:7" x14ac:dyDescent="0.25">
      <c r="A2835" s="75" t="s">
        <v>617</v>
      </c>
      <c r="B2835" s="5" t="s">
        <v>601</v>
      </c>
      <c r="C2835" s="5" t="s">
        <v>8</v>
      </c>
      <c r="D2835" s="5">
        <v>45</v>
      </c>
      <c r="E2835" s="88">
        <f>SUM(D2835:D2838)</f>
        <v>45</v>
      </c>
      <c r="F2835" s="8">
        <v>6</v>
      </c>
      <c r="G2835" s="7">
        <v>6</v>
      </c>
    </row>
    <row r="2836" spans="1:7" x14ac:dyDescent="0.25">
      <c r="A2836" s="76"/>
      <c r="B2836" s="5"/>
      <c r="C2836" s="5"/>
      <c r="D2836" s="5"/>
      <c r="E2836" s="89"/>
      <c r="F2836" s="10"/>
      <c r="G2836" s="9"/>
    </row>
    <row r="2837" spans="1:7" x14ac:dyDescent="0.25">
      <c r="A2837" s="76"/>
      <c r="B2837" s="5"/>
      <c r="C2837" s="5"/>
      <c r="D2837" s="5"/>
      <c r="E2837" s="89"/>
      <c r="F2837" s="10"/>
      <c r="G2837" s="9"/>
    </row>
    <row r="2838" spans="1:7" x14ac:dyDescent="0.25">
      <c r="A2838" s="77"/>
      <c r="B2838" s="5"/>
      <c r="C2838" s="5"/>
      <c r="D2838" s="5"/>
      <c r="E2838" s="90"/>
      <c r="F2838" s="12"/>
      <c r="G2838" s="11"/>
    </row>
    <row r="2839" spans="1:7" x14ac:dyDescent="0.25">
      <c r="A2839" s="39"/>
      <c r="B2839" s="13"/>
      <c r="C2839" s="13"/>
      <c r="D2839" s="13"/>
      <c r="E2839" s="91"/>
      <c r="F2839" s="14"/>
      <c r="G2839" s="40"/>
    </row>
    <row r="2840" spans="1:7" x14ac:dyDescent="0.25">
      <c r="A2840" s="78" t="s">
        <v>618</v>
      </c>
      <c r="B2840" s="15" t="s">
        <v>601</v>
      </c>
      <c r="C2840" s="15" t="s">
        <v>8</v>
      </c>
      <c r="D2840" s="15">
        <v>45</v>
      </c>
      <c r="E2840" s="88">
        <f>SUM(D2840:D2843)</f>
        <v>45</v>
      </c>
      <c r="F2840" s="17">
        <v>6</v>
      </c>
      <c r="G2840" s="16">
        <v>6</v>
      </c>
    </row>
    <row r="2841" spans="1:7" x14ac:dyDescent="0.25">
      <c r="A2841" s="79"/>
      <c r="B2841" s="15"/>
      <c r="C2841" s="15"/>
      <c r="D2841" s="15"/>
      <c r="E2841" s="89"/>
      <c r="F2841" s="19"/>
      <c r="G2841" s="18"/>
    </row>
    <row r="2842" spans="1:7" x14ac:dyDescent="0.25">
      <c r="A2842" s="79"/>
      <c r="B2842" s="15"/>
      <c r="C2842" s="15"/>
      <c r="D2842" s="15"/>
      <c r="E2842" s="89"/>
      <c r="F2842" s="19"/>
      <c r="G2842" s="18"/>
    </row>
    <row r="2843" spans="1:7" x14ac:dyDescent="0.25">
      <c r="A2843" s="80"/>
      <c r="B2843" s="15"/>
      <c r="C2843" s="15"/>
      <c r="D2843" s="15"/>
      <c r="E2843" s="90"/>
      <c r="F2843" s="21"/>
      <c r="G2843" s="20"/>
    </row>
    <row r="2844" spans="1:7" x14ac:dyDescent="0.25">
      <c r="A2844" s="39"/>
      <c r="B2844" s="13"/>
      <c r="C2844" s="13"/>
      <c r="D2844" s="13"/>
      <c r="E2844" s="91"/>
      <c r="F2844" s="14"/>
      <c r="G2844" s="40"/>
    </row>
    <row r="2845" spans="1:7" x14ac:dyDescent="0.25">
      <c r="A2845" s="81" t="s">
        <v>619</v>
      </c>
      <c r="B2845" s="5" t="s">
        <v>601</v>
      </c>
      <c r="C2845" s="5" t="s">
        <v>8</v>
      </c>
      <c r="D2845" s="5">
        <v>45</v>
      </c>
      <c r="E2845" s="88">
        <f>SUM(D2845:D2848)</f>
        <v>85</v>
      </c>
      <c r="F2845" s="8">
        <v>6</v>
      </c>
      <c r="G2845" s="7">
        <v>6</v>
      </c>
    </row>
    <row r="2846" spans="1:7" x14ac:dyDescent="0.25">
      <c r="A2846" s="81"/>
      <c r="B2846" s="5" t="s">
        <v>491</v>
      </c>
      <c r="C2846" s="5" t="s">
        <v>8</v>
      </c>
      <c r="D2846" s="5">
        <v>40</v>
      </c>
      <c r="E2846" s="89"/>
      <c r="F2846" s="10"/>
      <c r="G2846" s="9"/>
    </row>
    <row r="2847" spans="1:7" x14ac:dyDescent="0.25">
      <c r="A2847" s="81"/>
      <c r="B2847" s="5"/>
      <c r="C2847" s="5"/>
      <c r="D2847" s="5"/>
      <c r="E2847" s="89"/>
      <c r="F2847" s="10"/>
      <c r="G2847" s="9"/>
    </row>
    <row r="2848" spans="1:7" x14ac:dyDescent="0.25">
      <c r="A2848" s="81"/>
      <c r="B2848" s="5"/>
      <c r="C2848" s="5"/>
      <c r="D2848" s="5"/>
      <c r="E2848" s="90"/>
      <c r="F2848" s="12"/>
      <c r="G2848" s="11"/>
    </row>
    <row r="2849" spans="1:7" x14ac:dyDescent="0.25">
      <c r="A2849" s="39"/>
      <c r="B2849" s="13"/>
      <c r="C2849" s="13"/>
      <c r="D2849" s="13"/>
      <c r="E2849" s="91"/>
      <c r="F2849" s="14"/>
      <c r="G2849" s="40"/>
    </row>
    <row r="2850" spans="1:7" x14ac:dyDescent="0.25">
      <c r="A2850" s="75" t="s">
        <v>620</v>
      </c>
      <c r="B2850" s="5" t="s">
        <v>601</v>
      </c>
      <c r="C2850" s="5" t="s">
        <v>8</v>
      </c>
      <c r="D2850" s="5">
        <v>45</v>
      </c>
      <c r="E2850" s="88">
        <f>SUM(D2850:D2855)</f>
        <v>119</v>
      </c>
      <c r="F2850" s="8">
        <v>6</v>
      </c>
      <c r="G2850" s="7">
        <v>6</v>
      </c>
    </row>
    <row r="2851" spans="1:7" x14ac:dyDescent="0.25">
      <c r="A2851" s="76"/>
      <c r="B2851" s="5" t="s">
        <v>17</v>
      </c>
      <c r="C2851" s="5" t="s">
        <v>64</v>
      </c>
      <c r="D2851" s="5">
        <v>4</v>
      </c>
      <c r="E2851" s="89"/>
      <c r="F2851" s="10"/>
      <c r="G2851" s="9"/>
    </row>
    <row r="2852" spans="1:7" x14ac:dyDescent="0.25">
      <c r="A2852" s="76"/>
      <c r="B2852" s="5" t="s">
        <v>7</v>
      </c>
      <c r="C2852" s="5" t="s">
        <v>8</v>
      </c>
      <c r="D2852" s="5">
        <v>12</v>
      </c>
      <c r="E2852" s="89"/>
      <c r="F2852" s="10"/>
      <c r="G2852" s="9"/>
    </row>
    <row r="2853" spans="1:7" x14ac:dyDescent="0.25">
      <c r="A2853" s="76"/>
      <c r="B2853" s="5" t="s">
        <v>15</v>
      </c>
      <c r="C2853" s="5" t="s">
        <v>8</v>
      </c>
      <c r="D2853" s="5">
        <v>12</v>
      </c>
      <c r="E2853" s="89"/>
      <c r="F2853" s="10"/>
      <c r="G2853" s="9"/>
    </row>
    <row r="2854" spans="1:7" x14ac:dyDescent="0.25">
      <c r="A2854" s="76"/>
      <c r="B2854" s="5" t="s">
        <v>17</v>
      </c>
      <c r="C2854" s="5" t="s">
        <v>29</v>
      </c>
      <c r="D2854" s="5">
        <v>6</v>
      </c>
      <c r="E2854" s="89"/>
      <c r="F2854" s="10"/>
      <c r="G2854" s="9"/>
    </row>
    <row r="2855" spans="1:7" x14ac:dyDescent="0.25">
      <c r="A2855" s="77"/>
      <c r="B2855" s="5" t="s">
        <v>491</v>
      </c>
      <c r="C2855" s="5" t="s">
        <v>8</v>
      </c>
      <c r="D2855" s="5">
        <v>40</v>
      </c>
      <c r="E2855" s="90"/>
      <c r="F2855" s="12"/>
      <c r="G2855" s="11"/>
    </row>
    <row r="2856" spans="1:7" x14ac:dyDescent="0.25">
      <c r="A2856" s="39"/>
      <c r="B2856" s="13"/>
      <c r="C2856" s="13"/>
      <c r="D2856" s="13"/>
      <c r="E2856" s="91"/>
      <c r="F2856" s="14"/>
      <c r="G2856" s="40"/>
    </row>
    <row r="2857" spans="1:7" x14ac:dyDescent="0.25">
      <c r="A2857" s="81" t="s">
        <v>621</v>
      </c>
      <c r="B2857" s="5" t="s">
        <v>7</v>
      </c>
      <c r="C2857" s="5" t="s">
        <v>13</v>
      </c>
      <c r="D2857" s="5">
        <v>12</v>
      </c>
      <c r="E2857" s="88">
        <f>SUM(D2857:D2860)</f>
        <v>12</v>
      </c>
      <c r="F2857" s="8">
        <v>6</v>
      </c>
      <c r="G2857" s="7">
        <v>0</v>
      </c>
    </row>
    <row r="2858" spans="1:7" x14ac:dyDescent="0.25">
      <c r="A2858" s="81"/>
      <c r="B2858" s="5"/>
      <c r="C2858" s="5"/>
      <c r="D2858" s="5"/>
      <c r="E2858" s="89"/>
      <c r="F2858" s="10"/>
      <c r="G2858" s="9"/>
    </row>
    <row r="2859" spans="1:7" x14ac:dyDescent="0.25">
      <c r="A2859" s="81"/>
      <c r="B2859" s="5"/>
      <c r="C2859" s="5"/>
      <c r="D2859" s="5"/>
      <c r="E2859" s="89"/>
      <c r="F2859" s="10"/>
      <c r="G2859" s="9"/>
    </row>
    <row r="2860" spans="1:7" x14ac:dyDescent="0.25">
      <c r="A2860" s="81"/>
      <c r="B2860" s="5"/>
      <c r="C2860" s="5"/>
      <c r="D2860" s="5"/>
      <c r="E2860" s="90"/>
      <c r="F2860" s="12"/>
      <c r="G2860" s="11"/>
    </row>
    <row r="2861" spans="1:7" x14ac:dyDescent="0.25">
      <c r="A2861" s="39"/>
      <c r="B2861" s="13"/>
      <c r="C2861" s="13"/>
      <c r="D2861" s="13"/>
      <c r="E2861" s="91"/>
      <c r="F2861" s="14"/>
      <c r="G2861" s="40"/>
    </row>
    <row r="2862" spans="1:7" x14ac:dyDescent="0.25">
      <c r="A2862" s="81" t="s">
        <v>622</v>
      </c>
      <c r="B2862" s="5" t="s">
        <v>7</v>
      </c>
      <c r="C2862" s="5" t="s">
        <v>13</v>
      </c>
      <c r="D2862" s="5">
        <v>12</v>
      </c>
      <c r="E2862" s="88">
        <f>SUM(D2862:D2865)</f>
        <v>12</v>
      </c>
      <c r="F2862" s="8">
        <v>6</v>
      </c>
      <c r="G2862" s="7">
        <v>0</v>
      </c>
    </row>
    <row r="2863" spans="1:7" x14ac:dyDescent="0.25">
      <c r="A2863" s="81"/>
      <c r="B2863" s="5"/>
      <c r="C2863" s="5"/>
      <c r="D2863" s="5"/>
      <c r="E2863" s="89"/>
      <c r="F2863" s="10"/>
      <c r="G2863" s="9"/>
    </row>
    <row r="2864" spans="1:7" x14ac:dyDescent="0.25">
      <c r="A2864" s="81"/>
      <c r="B2864" s="5"/>
      <c r="C2864" s="5"/>
      <c r="D2864" s="5"/>
      <c r="E2864" s="89"/>
      <c r="F2864" s="10"/>
      <c r="G2864" s="9"/>
    </row>
    <row r="2865" spans="1:7" x14ac:dyDescent="0.25">
      <c r="A2865" s="81"/>
      <c r="B2865" s="5"/>
      <c r="C2865" s="5"/>
      <c r="D2865" s="5"/>
      <c r="E2865" s="90"/>
      <c r="F2865" s="12"/>
      <c r="G2865" s="11"/>
    </row>
    <row r="2866" spans="1:7" x14ac:dyDescent="0.25">
      <c r="A2866" s="39"/>
      <c r="B2866" s="13"/>
      <c r="C2866" s="13"/>
      <c r="D2866" s="13"/>
      <c r="E2866" s="91"/>
      <c r="F2866" s="14"/>
      <c r="G2866" s="40"/>
    </row>
    <row r="2867" spans="1:7" x14ac:dyDescent="0.25">
      <c r="A2867" s="81" t="s">
        <v>623</v>
      </c>
      <c r="B2867" s="5" t="s">
        <v>601</v>
      </c>
      <c r="C2867" s="5" t="s">
        <v>8</v>
      </c>
      <c r="D2867" s="5">
        <v>45</v>
      </c>
      <c r="E2867" s="88">
        <f>SUM(D2867:D2870)</f>
        <v>85</v>
      </c>
      <c r="F2867" s="8">
        <v>6</v>
      </c>
      <c r="G2867" s="7">
        <v>6</v>
      </c>
    </row>
    <row r="2868" spans="1:7" x14ac:dyDescent="0.25">
      <c r="A2868" s="81"/>
      <c r="B2868" s="5" t="s">
        <v>491</v>
      </c>
      <c r="C2868" s="5"/>
      <c r="D2868" s="5">
        <v>40</v>
      </c>
      <c r="E2868" s="89"/>
      <c r="F2868" s="10"/>
      <c r="G2868" s="9"/>
    </row>
    <row r="2869" spans="1:7" x14ac:dyDescent="0.25">
      <c r="A2869" s="81"/>
      <c r="B2869" s="5"/>
      <c r="C2869" s="5"/>
      <c r="D2869" s="5"/>
      <c r="E2869" s="89"/>
      <c r="F2869" s="10"/>
      <c r="G2869" s="9"/>
    </row>
    <row r="2870" spans="1:7" x14ac:dyDescent="0.25">
      <c r="A2870" s="81"/>
      <c r="B2870" s="5"/>
      <c r="C2870" s="5"/>
      <c r="D2870" s="5"/>
      <c r="E2870" s="90"/>
      <c r="F2870" s="12"/>
      <c r="G2870" s="11"/>
    </row>
    <row r="2871" spans="1:7" x14ac:dyDescent="0.25">
      <c r="A2871" s="39"/>
      <c r="B2871" s="13"/>
      <c r="C2871" s="13"/>
      <c r="D2871" s="13"/>
      <c r="E2871" s="91"/>
      <c r="F2871" s="14"/>
      <c r="G2871" s="40"/>
    </row>
    <row r="2872" spans="1:7" x14ac:dyDescent="0.25">
      <c r="A2872" s="81" t="s">
        <v>624</v>
      </c>
      <c r="B2872" s="5" t="s">
        <v>15</v>
      </c>
      <c r="C2872" s="5" t="s">
        <v>8</v>
      </c>
      <c r="D2872" s="5">
        <v>12</v>
      </c>
      <c r="E2872" s="88">
        <f>SUM(D2872:D2875)</f>
        <v>12</v>
      </c>
      <c r="F2872" s="8">
        <v>6</v>
      </c>
      <c r="G2872" s="7">
        <v>0</v>
      </c>
    </row>
    <row r="2873" spans="1:7" x14ac:dyDescent="0.25">
      <c r="A2873" s="81"/>
      <c r="B2873" s="5"/>
      <c r="C2873" s="5"/>
      <c r="D2873" s="5"/>
      <c r="E2873" s="89"/>
      <c r="F2873" s="10"/>
      <c r="G2873" s="9"/>
    </row>
    <row r="2874" spans="1:7" x14ac:dyDescent="0.25">
      <c r="A2874" s="81"/>
      <c r="B2874" s="5"/>
      <c r="C2874" s="5"/>
      <c r="D2874" s="5"/>
      <c r="E2874" s="89"/>
      <c r="F2874" s="10"/>
      <c r="G2874" s="9"/>
    </row>
    <row r="2875" spans="1:7" x14ac:dyDescent="0.25">
      <c r="A2875" s="81"/>
      <c r="B2875" s="5"/>
      <c r="C2875" s="5"/>
      <c r="D2875" s="5"/>
      <c r="E2875" s="90"/>
      <c r="F2875" s="12"/>
      <c r="G2875" s="11"/>
    </row>
    <row r="2876" spans="1:7" x14ac:dyDescent="0.25">
      <c r="A2876" s="39"/>
      <c r="B2876" s="13"/>
      <c r="C2876" s="13"/>
      <c r="D2876" s="13"/>
      <c r="E2876" s="91"/>
      <c r="F2876" s="14"/>
      <c r="G2876" s="40"/>
    </row>
    <row r="2877" spans="1:7" x14ac:dyDescent="0.25">
      <c r="A2877" s="81" t="s">
        <v>625</v>
      </c>
      <c r="B2877" s="5" t="s">
        <v>601</v>
      </c>
      <c r="C2877" s="5" t="s">
        <v>8</v>
      </c>
      <c r="D2877" s="5">
        <v>45</v>
      </c>
      <c r="E2877" s="88">
        <f>SUM(D2877:D2880)</f>
        <v>85</v>
      </c>
      <c r="F2877" s="8">
        <v>6</v>
      </c>
      <c r="G2877" s="7">
        <v>6</v>
      </c>
    </row>
    <row r="2878" spans="1:7" x14ac:dyDescent="0.25">
      <c r="A2878" s="81"/>
      <c r="B2878" s="5" t="s">
        <v>491</v>
      </c>
      <c r="C2878" s="5" t="s">
        <v>8</v>
      </c>
      <c r="D2878" s="5">
        <v>40</v>
      </c>
      <c r="E2878" s="89"/>
      <c r="F2878" s="10"/>
      <c r="G2878" s="9"/>
    </row>
    <row r="2879" spans="1:7" x14ac:dyDescent="0.25">
      <c r="A2879" s="81"/>
      <c r="B2879" s="5"/>
      <c r="C2879" s="5"/>
      <c r="D2879" s="5"/>
      <c r="E2879" s="89"/>
      <c r="F2879" s="10"/>
      <c r="G2879" s="9"/>
    </row>
    <row r="2880" spans="1:7" x14ac:dyDescent="0.25">
      <c r="A2880" s="81"/>
      <c r="B2880" s="5"/>
      <c r="C2880" s="5"/>
      <c r="D2880" s="5"/>
      <c r="E2880" s="90"/>
      <c r="F2880" s="12"/>
      <c r="G2880" s="11"/>
    </row>
    <row r="2881" spans="1:7" x14ac:dyDescent="0.25">
      <c r="A2881" s="39"/>
      <c r="B2881" s="13"/>
      <c r="C2881" s="13"/>
      <c r="D2881" s="13"/>
      <c r="E2881" s="91"/>
      <c r="F2881" s="14"/>
      <c r="G2881" s="40"/>
    </row>
    <row r="2882" spans="1:7" x14ac:dyDescent="0.25">
      <c r="A2882" s="81" t="s">
        <v>626</v>
      </c>
      <c r="B2882" s="5" t="s">
        <v>7</v>
      </c>
      <c r="C2882" s="5" t="s">
        <v>13</v>
      </c>
      <c r="D2882" s="5">
        <v>12</v>
      </c>
      <c r="E2882" s="88">
        <f>SUM(D2882:D2885)</f>
        <v>12</v>
      </c>
      <c r="F2882" s="8">
        <v>6</v>
      </c>
      <c r="G2882" s="7">
        <v>0</v>
      </c>
    </row>
    <row r="2883" spans="1:7" x14ac:dyDescent="0.25">
      <c r="A2883" s="81"/>
      <c r="B2883" s="5"/>
      <c r="C2883" s="5"/>
      <c r="D2883" s="5"/>
      <c r="E2883" s="89"/>
      <c r="F2883" s="10"/>
      <c r="G2883" s="9"/>
    </row>
    <row r="2884" spans="1:7" x14ac:dyDescent="0.25">
      <c r="A2884" s="81"/>
      <c r="B2884" s="5"/>
      <c r="C2884" s="5"/>
      <c r="D2884" s="5"/>
      <c r="E2884" s="89"/>
      <c r="F2884" s="10"/>
      <c r="G2884" s="9"/>
    </row>
    <row r="2885" spans="1:7" x14ac:dyDescent="0.25">
      <c r="A2885" s="81"/>
      <c r="B2885" s="5"/>
      <c r="C2885" s="5"/>
      <c r="D2885" s="5"/>
      <c r="E2885" s="90"/>
      <c r="F2885" s="12"/>
      <c r="G2885" s="11"/>
    </row>
    <row r="2886" spans="1:7" x14ac:dyDescent="0.25">
      <c r="A2886" s="39"/>
      <c r="B2886" s="13"/>
      <c r="C2886" s="13"/>
      <c r="D2886" s="13"/>
      <c r="E2886" s="91"/>
      <c r="F2886" s="14"/>
      <c r="G2886" s="40"/>
    </row>
    <row r="2887" spans="1:7" x14ac:dyDescent="0.25">
      <c r="A2887" s="81" t="s">
        <v>627</v>
      </c>
      <c r="B2887" s="5" t="s">
        <v>17</v>
      </c>
      <c r="C2887" s="5" t="s">
        <v>181</v>
      </c>
      <c r="D2887" s="5">
        <v>2</v>
      </c>
      <c r="E2887" s="88">
        <f>SUM(D2887:D2890)</f>
        <v>2</v>
      </c>
      <c r="F2887" s="8">
        <v>6</v>
      </c>
      <c r="G2887" s="7">
        <v>0</v>
      </c>
    </row>
    <row r="2888" spans="1:7" x14ac:dyDescent="0.25">
      <c r="A2888" s="81"/>
      <c r="B2888" s="5"/>
      <c r="C2888" s="5"/>
      <c r="D2888" s="5"/>
      <c r="E2888" s="89"/>
      <c r="F2888" s="10"/>
      <c r="G2888" s="9"/>
    </row>
    <row r="2889" spans="1:7" x14ac:dyDescent="0.25">
      <c r="A2889" s="81"/>
      <c r="B2889" s="5"/>
      <c r="C2889" s="5"/>
      <c r="D2889" s="5"/>
      <c r="E2889" s="89"/>
      <c r="F2889" s="10"/>
      <c r="G2889" s="9"/>
    </row>
    <row r="2890" spans="1:7" x14ac:dyDescent="0.25">
      <c r="A2890" s="81"/>
      <c r="B2890" s="5"/>
      <c r="C2890" s="5"/>
      <c r="D2890" s="5"/>
      <c r="E2890" s="90"/>
      <c r="F2890" s="12"/>
      <c r="G2890" s="11"/>
    </row>
    <row r="2891" spans="1:7" x14ac:dyDescent="0.25">
      <c r="A2891" s="39"/>
      <c r="B2891" s="13"/>
      <c r="C2891" s="13"/>
      <c r="D2891" s="13"/>
      <c r="E2891" s="91"/>
      <c r="F2891" s="14"/>
      <c r="G2891" s="40"/>
    </row>
    <row r="2892" spans="1:7" x14ac:dyDescent="0.25">
      <c r="A2892" s="81" t="s">
        <v>628</v>
      </c>
      <c r="B2892" s="5"/>
      <c r="C2892" s="5"/>
      <c r="D2892" s="5"/>
      <c r="E2892" s="88">
        <f>SUM(D2892:D2895)</f>
        <v>0</v>
      </c>
      <c r="F2892" s="8">
        <v>6</v>
      </c>
      <c r="G2892" s="7">
        <v>0</v>
      </c>
    </row>
    <row r="2893" spans="1:7" x14ac:dyDescent="0.25">
      <c r="A2893" s="81"/>
      <c r="B2893" s="5"/>
      <c r="C2893" s="5"/>
      <c r="D2893" s="5"/>
      <c r="E2893" s="89"/>
      <c r="F2893" s="10"/>
      <c r="G2893" s="9"/>
    </row>
    <row r="2894" spans="1:7" x14ac:dyDescent="0.25">
      <c r="A2894" s="81"/>
      <c r="B2894" s="5"/>
      <c r="C2894" s="5"/>
      <c r="D2894" s="5"/>
      <c r="E2894" s="89"/>
      <c r="F2894" s="10"/>
      <c r="G2894" s="9"/>
    </row>
    <row r="2895" spans="1:7" x14ac:dyDescent="0.25">
      <c r="A2895" s="81"/>
      <c r="B2895" s="5"/>
      <c r="C2895" s="5"/>
      <c r="D2895" s="5"/>
      <c r="E2895" s="90"/>
      <c r="F2895" s="12"/>
      <c r="G2895" s="11"/>
    </row>
    <row r="2896" spans="1:7" x14ac:dyDescent="0.25">
      <c r="A2896" s="39"/>
      <c r="B2896" s="13"/>
      <c r="C2896" s="13"/>
      <c r="D2896" s="13"/>
      <c r="E2896" s="91"/>
      <c r="F2896" s="14"/>
      <c r="G2896" s="40"/>
    </row>
    <row r="2897" spans="1:7" x14ac:dyDescent="0.25">
      <c r="A2897" s="81" t="s">
        <v>629</v>
      </c>
      <c r="B2897" s="5" t="s">
        <v>17</v>
      </c>
      <c r="C2897" s="5" t="s">
        <v>630</v>
      </c>
      <c r="D2897" s="5">
        <v>3</v>
      </c>
      <c r="E2897" s="88">
        <f>SUM(D2897:D2900)</f>
        <v>15</v>
      </c>
      <c r="F2897" s="8">
        <v>6</v>
      </c>
      <c r="G2897" s="7">
        <v>3</v>
      </c>
    </row>
    <row r="2898" spans="1:7" x14ac:dyDescent="0.25">
      <c r="A2898" s="81"/>
      <c r="B2898" s="5" t="s">
        <v>7</v>
      </c>
      <c r="C2898" s="5" t="s">
        <v>8</v>
      </c>
      <c r="D2898" s="5">
        <v>12</v>
      </c>
      <c r="E2898" s="89"/>
      <c r="F2898" s="10"/>
      <c r="G2898" s="9"/>
    </row>
    <row r="2899" spans="1:7" x14ac:dyDescent="0.25">
      <c r="A2899" s="81"/>
      <c r="B2899" s="5"/>
      <c r="C2899" s="5"/>
      <c r="D2899" s="5"/>
      <c r="E2899" s="89"/>
      <c r="F2899" s="10"/>
      <c r="G2899" s="9"/>
    </row>
    <row r="2900" spans="1:7" x14ac:dyDescent="0.25">
      <c r="A2900" s="81"/>
      <c r="B2900" s="5"/>
      <c r="C2900" s="5"/>
      <c r="D2900" s="5"/>
      <c r="E2900" s="90"/>
      <c r="F2900" s="12"/>
      <c r="G2900" s="11"/>
    </row>
    <row r="2901" spans="1:7" x14ac:dyDescent="0.25">
      <c r="A2901" s="39"/>
      <c r="B2901" s="13"/>
      <c r="C2901" s="13"/>
      <c r="D2901" s="13"/>
      <c r="E2901" s="91"/>
      <c r="F2901" s="14"/>
      <c r="G2901" s="40"/>
    </row>
    <row r="2902" spans="1:7" x14ac:dyDescent="0.25">
      <c r="A2902" s="75" t="s">
        <v>631</v>
      </c>
      <c r="B2902" s="5" t="s">
        <v>601</v>
      </c>
      <c r="C2902" s="5" t="s">
        <v>8</v>
      </c>
      <c r="D2902" s="5">
        <v>45</v>
      </c>
      <c r="E2902" s="88">
        <f>SUM(D2902:D2905)</f>
        <v>45</v>
      </c>
      <c r="F2902" s="8">
        <v>6</v>
      </c>
      <c r="G2902" s="7">
        <v>6</v>
      </c>
    </row>
    <row r="2903" spans="1:7" x14ac:dyDescent="0.25">
      <c r="A2903" s="76"/>
      <c r="B2903" s="5"/>
      <c r="C2903" s="5"/>
      <c r="D2903" s="5"/>
      <c r="E2903" s="89"/>
      <c r="F2903" s="10"/>
      <c r="G2903" s="9"/>
    </row>
    <row r="2904" spans="1:7" x14ac:dyDescent="0.25">
      <c r="A2904" s="76"/>
      <c r="B2904" s="5"/>
      <c r="C2904" s="5"/>
      <c r="D2904" s="5"/>
      <c r="E2904" s="89"/>
      <c r="F2904" s="10"/>
      <c r="G2904" s="9"/>
    </row>
    <row r="2905" spans="1:7" x14ac:dyDescent="0.25">
      <c r="A2905" s="77"/>
      <c r="B2905" s="5"/>
      <c r="C2905" s="5"/>
      <c r="D2905" s="5"/>
      <c r="E2905" s="90"/>
      <c r="F2905" s="12"/>
      <c r="G2905" s="11"/>
    </row>
    <row r="2906" spans="1:7" x14ac:dyDescent="0.25">
      <c r="A2906" s="39"/>
      <c r="B2906" s="13"/>
      <c r="C2906" s="13"/>
      <c r="D2906" s="13"/>
      <c r="E2906" s="91"/>
      <c r="F2906" s="14"/>
      <c r="G2906" s="40"/>
    </row>
    <row r="2907" spans="1:7" x14ac:dyDescent="0.25">
      <c r="A2907" s="75" t="s">
        <v>632</v>
      </c>
      <c r="B2907" s="5" t="s">
        <v>7</v>
      </c>
      <c r="C2907" s="5" t="s">
        <v>8</v>
      </c>
      <c r="D2907" s="5">
        <v>10</v>
      </c>
      <c r="E2907" s="88">
        <f>SUM(D2907:D2910)</f>
        <v>12</v>
      </c>
      <c r="F2907" s="8">
        <v>6</v>
      </c>
      <c r="G2907" s="7">
        <v>0</v>
      </c>
    </row>
    <row r="2908" spans="1:7" x14ac:dyDescent="0.25">
      <c r="A2908" s="76"/>
      <c r="B2908" s="5" t="s">
        <v>7</v>
      </c>
      <c r="C2908" s="5" t="s">
        <v>13</v>
      </c>
      <c r="D2908" s="5">
        <v>2</v>
      </c>
      <c r="E2908" s="89"/>
      <c r="F2908" s="10"/>
      <c r="G2908" s="9"/>
    </row>
    <row r="2909" spans="1:7" x14ac:dyDescent="0.25">
      <c r="A2909" s="76"/>
      <c r="B2909" s="5"/>
      <c r="C2909" s="5"/>
      <c r="D2909" s="5"/>
      <c r="E2909" s="89"/>
      <c r="F2909" s="10"/>
      <c r="G2909" s="9"/>
    </row>
    <row r="2910" spans="1:7" x14ac:dyDescent="0.25">
      <c r="A2910" s="77"/>
      <c r="B2910" s="5"/>
      <c r="C2910" s="5"/>
      <c r="D2910" s="5"/>
      <c r="E2910" s="90"/>
      <c r="F2910" s="12"/>
      <c r="G2910" s="11"/>
    </row>
    <row r="2911" spans="1:7" x14ac:dyDescent="0.25">
      <c r="A2911" s="39"/>
      <c r="B2911" s="13"/>
      <c r="C2911" s="13"/>
      <c r="D2911" s="13"/>
      <c r="E2911" s="91"/>
      <c r="F2911" s="14"/>
      <c r="G2911" s="40"/>
    </row>
    <row r="2912" spans="1:7" x14ac:dyDescent="0.25">
      <c r="A2912" s="75" t="s">
        <v>633</v>
      </c>
      <c r="B2912" s="5" t="s">
        <v>7</v>
      </c>
      <c r="C2912" s="5" t="s">
        <v>13</v>
      </c>
      <c r="D2912" s="5">
        <v>12</v>
      </c>
      <c r="E2912" s="88">
        <f>SUM(D2912:D2915)</f>
        <v>12</v>
      </c>
      <c r="F2912" s="8">
        <v>6</v>
      </c>
      <c r="G2912" s="7">
        <v>0</v>
      </c>
    </row>
    <row r="2913" spans="1:7" x14ac:dyDescent="0.25">
      <c r="A2913" s="76"/>
      <c r="B2913" s="5"/>
      <c r="C2913" s="5"/>
      <c r="D2913" s="5"/>
      <c r="E2913" s="89"/>
      <c r="F2913" s="10"/>
      <c r="G2913" s="9"/>
    </row>
    <row r="2914" spans="1:7" x14ac:dyDescent="0.25">
      <c r="A2914" s="76"/>
      <c r="B2914" s="5"/>
      <c r="C2914" s="5"/>
      <c r="D2914" s="5"/>
      <c r="E2914" s="89"/>
      <c r="F2914" s="10"/>
      <c r="G2914" s="9"/>
    </row>
    <row r="2915" spans="1:7" x14ac:dyDescent="0.25">
      <c r="A2915" s="77"/>
      <c r="B2915" s="5"/>
      <c r="C2915" s="5"/>
      <c r="D2915" s="5"/>
      <c r="E2915" s="90"/>
      <c r="F2915" s="12"/>
      <c r="G2915" s="11"/>
    </row>
    <row r="2916" spans="1:7" x14ac:dyDescent="0.25">
      <c r="A2916" s="39"/>
      <c r="B2916" s="13"/>
      <c r="C2916" s="13"/>
      <c r="D2916" s="13"/>
      <c r="E2916" s="91"/>
      <c r="F2916" s="14"/>
      <c r="G2916" s="40"/>
    </row>
    <row r="2917" spans="1:7" x14ac:dyDescent="0.25">
      <c r="A2917" s="75" t="s">
        <v>634</v>
      </c>
      <c r="B2917" s="5" t="s">
        <v>601</v>
      </c>
      <c r="C2917" s="5" t="s">
        <v>8</v>
      </c>
      <c r="D2917" s="5">
        <v>36</v>
      </c>
      <c r="E2917" s="88">
        <f>SUM(D2917:D2920)</f>
        <v>36</v>
      </c>
      <c r="F2917" s="8">
        <v>6</v>
      </c>
      <c r="G2917" s="7">
        <v>6</v>
      </c>
    </row>
    <row r="2918" spans="1:7" x14ac:dyDescent="0.25">
      <c r="A2918" s="76"/>
      <c r="B2918" s="5"/>
      <c r="C2918" s="5"/>
      <c r="D2918" s="5"/>
      <c r="E2918" s="89"/>
      <c r="F2918" s="10"/>
      <c r="G2918" s="9"/>
    </row>
    <row r="2919" spans="1:7" x14ac:dyDescent="0.25">
      <c r="A2919" s="76"/>
      <c r="B2919" s="5"/>
      <c r="C2919" s="5"/>
      <c r="D2919" s="5"/>
      <c r="E2919" s="89"/>
      <c r="F2919" s="10"/>
      <c r="G2919" s="9"/>
    </row>
    <row r="2920" spans="1:7" x14ac:dyDescent="0.25">
      <c r="A2920" s="77"/>
      <c r="B2920" s="5"/>
      <c r="C2920" s="5"/>
      <c r="D2920" s="5"/>
      <c r="E2920" s="90"/>
      <c r="F2920" s="12"/>
      <c r="G2920" s="11"/>
    </row>
    <row r="2921" spans="1:7" x14ac:dyDescent="0.25">
      <c r="A2921" s="39"/>
      <c r="B2921" s="13"/>
      <c r="C2921" s="13"/>
      <c r="D2921" s="13"/>
      <c r="E2921" s="91"/>
      <c r="F2921" s="14"/>
      <c r="G2921" s="40"/>
    </row>
    <row r="2922" spans="1:7" x14ac:dyDescent="0.25">
      <c r="A2922" s="75" t="s">
        <v>635</v>
      </c>
      <c r="B2922" s="5" t="s">
        <v>601</v>
      </c>
      <c r="C2922" s="5" t="s">
        <v>8</v>
      </c>
      <c r="D2922" s="5">
        <v>45</v>
      </c>
      <c r="E2922" s="88">
        <f>SUM(D2922:D2925)</f>
        <v>85</v>
      </c>
      <c r="F2922" s="8">
        <v>6</v>
      </c>
      <c r="G2922" s="7">
        <v>6</v>
      </c>
    </row>
    <row r="2923" spans="1:7" x14ac:dyDescent="0.25">
      <c r="A2923" s="76"/>
      <c r="B2923" s="5" t="s">
        <v>491</v>
      </c>
      <c r="C2923" s="5" t="s">
        <v>8</v>
      </c>
      <c r="D2923" s="5">
        <v>40</v>
      </c>
      <c r="E2923" s="89"/>
      <c r="F2923" s="10"/>
      <c r="G2923" s="9"/>
    </row>
    <row r="2924" spans="1:7" x14ac:dyDescent="0.25">
      <c r="A2924" s="76"/>
      <c r="B2924" s="5"/>
      <c r="C2924" s="5"/>
      <c r="D2924" s="5"/>
      <c r="E2924" s="89"/>
      <c r="F2924" s="10"/>
      <c r="G2924" s="9"/>
    </row>
    <row r="2925" spans="1:7" x14ac:dyDescent="0.25">
      <c r="A2925" s="77"/>
      <c r="B2925" s="5"/>
      <c r="C2925" s="5"/>
      <c r="D2925" s="5"/>
      <c r="E2925" s="90"/>
      <c r="F2925" s="12"/>
      <c r="G2925" s="11"/>
    </row>
    <row r="2926" spans="1:7" x14ac:dyDescent="0.25">
      <c r="A2926" s="39"/>
      <c r="B2926" s="13"/>
      <c r="C2926" s="13"/>
      <c r="D2926" s="13"/>
      <c r="E2926" s="91"/>
      <c r="F2926" s="14"/>
      <c r="G2926" s="40"/>
    </row>
    <row r="2927" spans="1:7" x14ac:dyDescent="0.25">
      <c r="A2927" s="75" t="s">
        <v>636</v>
      </c>
      <c r="B2927" s="5" t="s">
        <v>17</v>
      </c>
      <c r="C2927" s="5" t="s">
        <v>637</v>
      </c>
      <c r="D2927" s="5">
        <v>4</v>
      </c>
      <c r="E2927" s="88">
        <f>SUM(D2927:D2930)</f>
        <v>22</v>
      </c>
      <c r="F2927" s="8">
        <v>6</v>
      </c>
      <c r="G2927" s="7">
        <v>6</v>
      </c>
    </row>
    <row r="2928" spans="1:7" x14ac:dyDescent="0.25">
      <c r="A2928" s="76"/>
      <c r="B2928" s="5" t="s">
        <v>17</v>
      </c>
      <c r="C2928" s="5" t="s">
        <v>638</v>
      </c>
      <c r="D2928" s="5">
        <v>6</v>
      </c>
      <c r="E2928" s="89"/>
      <c r="F2928" s="10"/>
      <c r="G2928" s="9"/>
    </row>
    <row r="2929" spans="1:7" x14ac:dyDescent="0.25">
      <c r="A2929" s="76"/>
      <c r="B2929" s="5" t="s">
        <v>21</v>
      </c>
      <c r="C2929" s="5" t="s">
        <v>8</v>
      </c>
      <c r="D2929" s="5">
        <v>12</v>
      </c>
      <c r="E2929" s="89"/>
      <c r="F2929" s="10"/>
      <c r="G2929" s="9"/>
    </row>
    <row r="2930" spans="1:7" x14ac:dyDescent="0.25">
      <c r="A2930" s="77"/>
      <c r="B2930" s="5"/>
      <c r="C2930" s="5"/>
      <c r="D2930" s="5"/>
      <c r="E2930" s="90"/>
      <c r="F2930" s="12"/>
      <c r="G2930" s="11"/>
    </row>
    <row r="2931" spans="1:7" x14ac:dyDescent="0.25">
      <c r="A2931" s="39"/>
      <c r="B2931" s="13"/>
      <c r="C2931" s="13"/>
      <c r="D2931" s="13"/>
      <c r="E2931" s="91"/>
      <c r="F2931" s="14"/>
      <c r="G2931" s="40"/>
    </row>
    <row r="2932" spans="1:7" x14ac:dyDescent="0.25">
      <c r="A2932" s="75" t="s">
        <v>639</v>
      </c>
      <c r="B2932" s="5" t="s">
        <v>53</v>
      </c>
      <c r="C2932" s="5" t="s">
        <v>54</v>
      </c>
      <c r="D2932" s="5">
        <v>2</v>
      </c>
      <c r="E2932" s="88">
        <f>SUM(D2932:D2935)</f>
        <v>2</v>
      </c>
      <c r="F2932" s="8">
        <v>6</v>
      </c>
      <c r="G2932" s="7">
        <v>0</v>
      </c>
    </row>
    <row r="2933" spans="1:7" x14ac:dyDescent="0.25">
      <c r="A2933" s="76"/>
      <c r="B2933" s="5"/>
      <c r="C2933" s="5"/>
      <c r="D2933" s="5"/>
      <c r="E2933" s="89"/>
      <c r="F2933" s="10"/>
      <c r="G2933" s="9"/>
    </row>
    <row r="2934" spans="1:7" x14ac:dyDescent="0.25">
      <c r="A2934" s="76"/>
      <c r="B2934" s="5"/>
      <c r="C2934" s="5"/>
      <c r="D2934" s="5"/>
      <c r="E2934" s="89"/>
      <c r="F2934" s="10"/>
      <c r="G2934" s="9"/>
    </row>
    <row r="2935" spans="1:7" x14ac:dyDescent="0.25">
      <c r="A2935" s="77"/>
      <c r="B2935" s="5"/>
      <c r="C2935" s="5"/>
      <c r="D2935" s="5"/>
      <c r="E2935" s="90"/>
      <c r="F2935" s="12"/>
      <c r="G2935" s="11"/>
    </row>
    <row r="2936" spans="1:7" x14ac:dyDescent="0.25">
      <c r="A2936" s="39"/>
      <c r="B2936" s="13"/>
      <c r="C2936" s="13"/>
      <c r="D2936" s="13"/>
      <c r="E2936" s="91"/>
      <c r="F2936" s="14"/>
      <c r="G2936" s="40"/>
    </row>
    <row r="2937" spans="1:7" x14ac:dyDescent="0.25">
      <c r="A2937" s="75" t="s">
        <v>640</v>
      </c>
      <c r="B2937" s="5" t="s">
        <v>601</v>
      </c>
      <c r="C2937" s="5" t="s">
        <v>8</v>
      </c>
      <c r="D2937" s="5">
        <v>45</v>
      </c>
      <c r="E2937" s="88">
        <f>SUM(D2937:D2940)</f>
        <v>85</v>
      </c>
      <c r="F2937" s="8">
        <v>6</v>
      </c>
      <c r="G2937" s="7">
        <v>6</v>
      </c>
    </row>
    <row r="2938" spans="1:7" x14ac:dyDescent="0.25">
      <c r="A2938" s="76"/>
      <c r="B2938" s="5" t="s">
        <v>491</v>
      </c>
      <c r="C2938" s="5" t="s">
        <v>8</v>
      </c>
      <c r="D2938" s="5">
        <v>40</v>
      </c>
      <c r="E2938" s="89"/>
      <c r="F2938" s="10"/>
      <c r="G2938" s="9"/>
    </row>
    <row r="2939" spans="1:7" x14ac:dyDescent="0.25">
      <c r="A2939" s="76"/>
      <c r="B2939" s="5"/>
      <c r="C2939" s="5"/>
      <c r="D2939" s="5"/>
      <c r="E2939" s="89"/>
      <c r="F2939" s="10"/>
      <c r="G2939" s="9"/>
    </row>
    <row r="2940" spans="1:7" x14ac:dyDescent="0.25">
      <c r="A2940" s="77"/>
      <c r="B2940" s="5"/>
      <c r="C2940" s="5"/>
      <c r="D2940" s="5"/>
      <c r="E2940" s="90"/>
      <c r="F2940" s="12"/>
      <c r="G2940" s="11"/>
    </row>
    <row r="2941" spans="1:7" x14ac:dyDescent="0.25">
      <c r="A2941" s="39"/>
      <c r="B2941" s="13"/>
      <c r="C2941" s="13"/>
      <c r="D2941" s="13"/>
      <c r="E2941" s="91"/>
      <c r="F2941" s="14"/>
      <c r="G2941" s="40"/>
    </row>
    <row r="2942" spans="1:7" x14ac:dyDescent="0.25">
      <c r="A2942" s="75" t="s">
        <v>641</v>
      </c>
      <c r="B2942" s="5" t="s">
        <v>601</v>
      </c>
      <c r="C2942" s="5" t="s">
        <v>8</v>
      </c>
      <c r="D2942" s="5">
        <v>45</v>
      </c>
      <c r="E2942" s="88">
        <f>SUM(D2942:D2945)</f>
        <v>85</v>
      </c>
      <c r="F2942" s="8">
        <v>6</v>
      </c>
      <c r="G2942" s="7">
        <v>6</v>
      </c>
    </row>
    <row r="2943" spans="1:7" x14ac:dyDescent="0.25">
      <c r="A2943" s="76"/>
      <c r="B2943" s="5" t="s">
        <v>491</v>
      </c>
      <c r="C2943" s="5" t="s">
        <v>8</v>
      </c>
      <c r="D2943" s="5">
        <v>40</v>
      </c>
      <c r="E2943" s="89"/>
      <c r="F2943" s="10"/>
      <c r="G2943" s="9"/>
    </row>
    <row r="2944" spans="1:7" x14ac:dyDescent="0.25">
      <c r="A2944" s="76"/>
      <c r="B2944" s="5"/>
      <c r="C2944" s="5"/>
      <c r="D2944" s="5"/>
      <c r="E2944" s="89"/>
      <c r="F2944" s="10"/>
      <c r="G2944" s="9"/>
    </row>
    <row r="2945" spans="1:7" x14ac:dyDescent="0.25">
      <c r="A2945" s="77"/>
      <c r="B2945" s="5"/>
      <c r="C2945" s="5"/>
      <c r="D2945" s="5"/>
      <c r="E2945" s="90"/>
      <c r="F2945" s="12"/>
      <c r="G2945" s="11"/>
    </row>
    <row r="2946" spans="1:7" x14ac:dyDescent="0.25">
      <c r="A2946" s="39"/>
      <c r="B2946" s="13"/>
      <c r="C2946" s="13"/>
      <c r="D2946" s="13"/>
      <c r="E2946" s="91"/>
      <c r="F2946" s="14"/>
      <c r="G2946" s="40"/>
    </row>
    <row r="2947" spans="1:7" x14ac:dyDescent="0.25">
      <c r="A2947" s="75" t="s">
        <v>642</v>
      </c>
      <c r="B2947" s="5" t="s">
        <v>601</v>
      </c>
      <c r="C2947" s="5" t="s">
        <v>8</v>
      </c>
      <c r="D2947" s="5">
        <v>45</v>
      </c>
      <c r="E2947" s="88">
        <f>SUM(D2947:D2951)</f>
        <v>111.9</v>
      </c>
      <c r="F2947" s="8">
        <v>6</v>
      </c>
      <c r="G2947" s="7">
        <v>6</v>
      </c>
    </row>
    <row r="2948" spans="1:7" x14ac:dyDescent="0.25">
      <c r="A2948" s="76"/>
      <c r="B2948" s="5" t="s">
        <v>17</v>
      </c>
      <c r="C2948" s="5" t="s">
        <v>64</v>
      </c>
      <c r="D2948" s="5">
        <v>3.4</v>
      </c>
      <c r="E2948" s="89"/>
      <c r="F2948" s="10"/>
      <c r="G2948" s="9"/>
    </row>
    <row r="2949" spans="1:7" x14ac:dyDescent="0.25">
      <c r="A2949" s="76"/>
      <c r="B2949" s="5" t="s">
        <v>7</v>
      </c>
      <c r="C2949" s="5" t="s">
        <v>8</v>
      </c>
      <c r="D2949" s="5">
        <v>12</v>
      </c>
      <c r="E2949" s="89"/>
      <c r="F2949" s="10"/>
      <c r="G2949" s="9"/>
    </row>
    <row r="2950" spans="1:7" x14ac:dyDescent="0.25">
      <c r="A2950" s="76"/>
      <c r="B2950" s="5" t="s">
        <v>15</v>
      </c>
      <c r="C2950" s="5" t="s">
        <v>8</v>
      </c>
      <c r="D2950" s="5">
        <v>11.5</v>
      </c>
      <c r="E2950" s="89"/>
      <c r="F2950" s="10"/>
      <c r="G2950" s="9"/>
    </row>
    <row r="2951" spans="1:7" x14ac:dyDescent="0.25">
      <c r="A2951" s="77"/>
      <c r="B2951" s="5" t="s">
        <v>491</v>
      </c>
      <c r="C2951" s="5" t="s">
        <v>8</v>
      </c>
      <c r="D2951" s="5">
        <v>40</v>
      </c>
      <c r="E2951" s="90"/>
      <c r="F2951" s="12"/>
      <c r="G2951" s="11"/>
    </row>
    <row r="2952" spans="1:7" x14ac:dyDescent="0.25">
      <c r="A2952" s="39"/>
      <c r="B2952" s="13"/>
      <c r="C2952" s="13"/>
      <c r="D2952" s="13"/>
      <c r="E2952" s="91"/>
      <c r="F2952" s="14"/>
      <c r="G2952" s="40"/>
    </row>
    <row r="2953" spans="1:7" x14ac:dyDescent="0.25">
      <c r="A2953" s="75" t="s">
        <v>643</v>
      </c>
      <c r="B2953" s="5" t="s">
        <v>7</v>
      </c>
      <c r="C2953" s="5" t="s">
        <v>8</v>
      </c>
      <c r="D2953" s="5">
        <v>12</v>
      </c>
      <c r="E2953" s="88">
        <f>SUM(D2953:D2956)</f>
        <v>12</v>
      </c>
      <c r="F2953" s="8">
        <v>6</v>
      </c>
      <c r="G2953" s="7">
        <v>0</v>
      </c>
    </row>
    <row r="2954" spans="1:7" x14ac:dyDescent="0.25">
      <c r="A2954" s="76"/>
      <c r="B2954" s="5"/>
      <c r="C2954" s="5"/>
      <c r="D2954" s="5"/>
      <c r="E2954" s="89"/>
      <c r="F2954" s="10"/>
      <c r="G2954" s="9"/>
    </row>
    <row r="2955" spans="1:7" x14ac:dyDescent="0.25">
      <c r="A2955" s="76"/>
      <c r="B2955" s="5"/>
      <c r="C2955" s="5"/>
      <c r="D2955" s="5"/>
      <c r="E2955" s="89"/>
      <c r="F2955" s="10"/>
      <c r="G2955" s="9"/>
    </row>
    <row r="2956" spans="1:7" x14ac:dyDescent="0.25">
      <c r="A2956" s="77"/>
      <c r="B2956" s="5"/>
      <c r="C2956" s="5"/>
      <c r="D2956" s="5"/>
      <c r="E2956" s="90"/>
      <c r="F2956" s="12"/>
      <c r="G2956" s="11"/>
    </row>
    <row r="2957" spans="1:7" x14ac:dyDescent="0.25">
      <c r="A2957" s="39"/>
      <c r="B2957" s="13"/>
      <c r="C2957" s="13"/>
      <c r="D2957" s="13"/>
      <c r="E2957" s="91"/>
      <c r="F2957" s="14"/>
      <c r="G2957" s="40"/>
    </row>
    <row r="2958" spans="1:7" x14ac:dyDescent="0.25">
      <c r="A2958" s="75" t="s">
        <v>644</v>
      </c>
      <c r="B2958" s="5" t="s">
        <v>601</v>
      </c>
      <c r="C2958" s="5" t="s">
        <v>8</v>
      </c>
      <c r="D2958" s="5">
        <v>45</v>
      </c>
      <c r="E2958" s="88">
        <f>SUM(D2958:D2961)</f>
        <v>45</v>
      </c>
      <c r="F2958" s="8">
        <v>6</v>
      </c>
      <c r="G2958" s="7">
        <v>6</v>
      </c>
    </row>
    <row r="2959" spans="1:7" x14ac:dyDescent="0.25">
      <c r="A2959" s="76"/>
      <c r="B2959" s="5"/>
      <c r="C2959" s="5"/>
      <c r="D2959" s="5"/>
      <c r="E2959" s="89"/>
      <c r="F2959" s="10"/>
      <c r="G2959" s="9"/>
    </row>
    <row r="2960" spans="1:7" x14ac:dyDescent="0.25">
      <c r="A2960" s="76"/>
      <c r="B2960" s="5"/>
      <c r="C2960" s="5"/>
      <c r="D2960" s="5"/>
      <c r="E2960" s="89"/>
      <c r="F2960" s="10"/>
      <c r="G2960" s="9"/>
    </row>
    <row r="2961" spans="1:7" x14ac:dyDescent="0.25">
      <c r="A2961" s="77"/>
      <c r="B2961" s="5"/>
      <c r="C2961" s="5"/>
      <c r="D2961" s="5"/>
      <c r="E2961" s="90"/>
      <c r="F2961" s="12"/>
      <c r="G2961" s="11"/>
    </row>
    <row r="2962" spans="1:7" x14ac:dyDescent="0.25">
      <c r="A2962" s="39"/>
      <c r="B2962" s="13"/>
      <c r="C2962" s="13"/>
      <c r="D2962" s="13"/>
      <c r="E2962" s="91"/>
      <c r="F2962" s="14"/>
      <c r="G2962" s="40"/>
    </row>
    <row r="2963" spans="1:7" x14ac:dyDescent="0.25">
      <c r="A2963" s="75" t="s">
        <v>645</v>
      </c>
      <c r="B2963" s="5" t="s">
        <v>601</v>
      </c>
      <c r="C2963" s="5" t="s">
        <v>8</v>
      </c>
      <c r="D2963" s="5">
        <v>45</v>
      </c>
      <c r="E2963" s="88">
        <f>SUM(D2963:D2966)</f>
        <v>85</v>
      </c>
      <c r="F2963" s="8">
        <v>6</v>
      </c>
      <c r="G2963" s="7">
        <v>6</v>
      </c>
    </row>
    <row r="2964" spans="1:7" x14ac:dyDescent="0.25">
      <c r="A2964" s="76"/>
      <c r="B2964" s="5" t="s">
        <v>491</v>
      </c>
      <c r="C2964" s="5" t="s">
        <v>8</v>
      </c>
      <c r="D2964" s="5">
        <v>40</v>
      </c>
      <c r="E2964" s="89"/>
      <c r="F2964" s="10"/>
      <c r="G2964" s="9"/>
    </row>
    <row r="2965" spans="1:7" x14ac:dyDescent="0.25">
      <c r="A2965" s="76"/>
      <c r="B2965" s="5"/>
      <c r="C2965" s="5"/>
      <c r="D2965" s="5"/>
      <c r="E2965" s="89"/>
      <c r="F2965" s="10"/>
      <c r="G2965" s="9"/>
    </row>
    <row r="2966" spans="1:7" x14ac:dyDescent="0.25">
      <c r="A2966" s="77"/>
      <c r="B2966" s="5"/>
      <c r="C2966" s="5"/>
      <c r="D2966" s="5"/>
      <c r="E2966" s="90"/>
      <c r="F2966" s="12"/>
      <c r="G2966" s="11"/>
    </row>
    <row r="2967" spans="1:7" x14ac:dyDescent="0.25">
      <c r="A2967" s="39"/>
      <c r="B2967" s="13"/>
      <c r="C2967" s="13"/>
      <c r="D2967" s="13"/>
      <c r="E2967" s="91"/>
      <c r="F2967" s="14"/>
      <c r="G2967" s="40"/>
    </row>
    <row r="2968" spans="1:7" x14ac:dyDescent="0.25">
      <c r="A2968" s="75" t="s">
        <v>646</v>
      </c>
      <c r="B2968" s="5" t="s">
        <v>601</v>
      </c>
      <c r="C2968" s="5" t="s">
        <v>8</v>
      </c>
      <c r="D2968" s="5">
        <v>45</v>
      </c>
      <c r="E2968" s="88">
        <f>SUM(D2968:D2971)</f>
        <v>89</v>
      </c>
      <c r="F2968" s="8">
        <v>6</v>
      </c>
      <c r="G2968" s="7">
        <v>6</v>
      </c>
    </row>
    <row r="2969" spans="1:7" x14ac:dyDescent="0.25">
      <c r="A2969" s="76"/>
      <c r="B2969" s="5" t="s">
        <v>17</v>
      </c>
      <c r="C2969" s="5" t="s">
        <v>155</v>
      </c>
      <c r="D2969" s="5">
        <v>4</v>
      </c>
      <c r="E2969" s="89"/>
      <c r="F2969" s="10"/>
      <c r="G2969" s="9"/>
    </row>
    <row r="2970" spans="1:7" x14ac:dyDescent="0.25">
      <c r="A2970" s="76"/>
      <c r="B2970" s="5" t="s">
        <v>491</v>
      </c>
      <c r="C2970" s="5" t="s">
        <v>8</v>
      </c>
      <c r="D2970" s="5">
        <v>40</v>
      </c>
      <c r="E2970" s="89"/>
      <c r="F2970" s="10"/>
      <c r="G2970" s="9"/>
    </row>
    <row r="2971" spans="1:7" x14ac:dyDescent="0.25">
      <c r="A2971" s="77"/>
      <c r="B2971" s="5"/>
      <c r="C2971" s="5"/>
      <c r="D2971" s="5"/>
      <c r="E2971" s="90"/>
      <c r="F2971" s="12"/>
      <c r="G2971" s="11"/>
    </row>
    <row r="2972" spans="1:7" x14ac:dyDescent="0.25">
      <c r="A2972" s="39"/>
      <c r="B2972" s="13"/>
      <c r="C2972" s="13"/>
      <c r="D2972" s="13"/>
      <c r="E2972" s="91"/>
      <c r="F2972" s="14"/>
      <c r="G2972" s="40"/>
    </row>
    <row r="2973" spans="1:7" x14ac:dyDescent="0.25">
      <c r="A2973" s="75" t="s">
        <v>647</v>
      </c>
      <c r="B2973" s="5" t="s">
        <v>17</v>
      </c>
      <c r="C2973" s="5" t="s">
        <v>59</v>
      </c>
      <c r="D2973" s="5">
        <v>6</v>
      </c>
      <c r="E2973" s="88">
        <f>SUM(D2973:D2976)</f>
        <v>12</v>
      </c>
      <c r="F2973" s="8">
        <v>6</v>
      </c>
      <c r="G2973" s="7">
        <v>0</v>
      </c>
    </row>
    <row r="2974" spans="1:7" x14ac:dyDescent="0.25">
      <c r="A2974" s="76"/>
      <c r="B2974" s="5" t="s">
        <v>17</v>
      </c>
      <c r="C2974" s="5" t="s">
        <v>648</v>
      </c>
      <c r="D2974" s="5">
        <v>6</v>
      </c>
      <c r="E2974" s="89"/>
      <c r="F2974" s="10"/>
      <c r="G2974" s="9"/>
    </row>
    <row r="2975" spans="1:7" x14ac:dyDescent="0.25">
      <c r="A2975" s="76"/>
      <c r="B2975" s="5"/>
      <c r="C2975" s="5"/>
      <c r="D2975" s="5"/>
      <c r="E2975" s="89"/>
      <c r="F2975" s="10"/>
      <c r="G2975" s="9"/>
    </row>
    <row r="2976" spans="1:7" x14ac:dyDescent="0.25">
      <c r="A2976" s="77"/>
      <c r="B2976" s="5"/>
      <c r="C2976" s="5"/>
      <c r="D2976" s="5"/>
      <c r="E2976" s="90"/>
      <c r="F2976" s="12"/>
      <c r="G2976" s="11"/>
    </row>
    <row r="2977" spans="1:7" x14ac:dyDescent="0.25">
      <c r="A2977" s="39"/>
      <c r="B2977" s="13"/>
      <c r="C2977" s="13"/>
      <c r="D2977" s="13"/>
      <c r="E2977" s="91"/>
      <c r="F2977" s="14"/>
      <c r="G2977" s="40"/>
    </row>
    <row r="2978" spans="1:7" x14ac:dyDescent="0.25">
      <c r="A2978" s="75" t="s">
        <v>649</v>
      </c>
      <c r="B2978" s="5" t="s">
        <v>601</v>
      </c>
      <c r="C2978" s="5" t="s">
        <v>8</v>
      </c>
      <c r="D2978" s="5">
        <v>45</v>
      </c>
      <c r="E2978" s="88">
        <f>SUM(D2978:D2981)</f>
        <v>85</v>
      </c>
      <c r="F2978" s="8">
        <v>6</v>
      </c>
      <c r="G2978" s="7">
        <v>6</v>
      </c>
    </row>
    <row r="2979" spans="1:7" x14ac:dyDescent="0.25">
      <c r="A2979" s="76"/>
      <c r="B2979" s="5" t="s">
        <v>491</v>
      </c>
      <c r="C2979" s="5" t="s">
        <v>8</v>
      </c>
      <c r="D2979" s="5">
        <v>40</v>
      </c>
      <c r="E2979" s="89"/>
      <c r="F2979" s="10"/>
      <c r="G2979" s="9"/>
    </row>
    <row r="2980" spans="1:7" x14ac:dyDescent="0.25">
      <c r="A2980" s="76"/>
      <c r="B2980" s="5"/>
      <c r="C2980" s="5"/>
      <c r="D2980" s="5"/>
      <c r="E2980" s="89"/>
      <c r="F2980" s="10"/>
      <c r="G2980" s="9"/>
    </row>
    <row r="2981" spans="1:7" x14ac:dyDescent="0.25">
      <c r="A2981" s="77"/>
      <c r="B2981" s="5"/>
      <c r="C2981" s="5"/>
      <c r="D2981" s="5"/>
      <c r="E2981" s="90"/>
      <c r="F2981" s="12"/>
      <c r="G2981" s="11"/>
    </row>
    <row r="2982" spans="1:7" x14ac:dyDescent="0.25">
      <c r="A2982" s="39"/>
      <c r="B2982" s="13"/>
      <c r="C2982" s="13"/>
      <c r="D2982" s="13"/>
      <c r="E2982" s="91"/>
      <c r="F2982" s="14"/>
      <c r="G2982" s="40"/>
    </row>
    <row r="2983" spans="1:7" x14ac:dyDescent="0.25">
      <c r="A2983" s="75" t="s">
        <v>650</v>
      </c>
      <c r="B2983" s="5" t="s">
        <v>601</v>
      </c>
      <c r="C2983" s="5" t="s">
        <v>8</v>
      </c>
      <c r="D2983" s="5">
        <v>45</v>
      </c>
      <c r="E2983" s="88">
        <f>SUM(D2983:D2986)</f>
        <v>85</v>
      </c>
      <c r="F2983" s="8">
        <v>6</v>
      </c>
      <c r="G2983" s="7">
        <v>6</v>
      </c>
    </row>
    <row r="2984" spans="1:7" x14ac:dyDescent="0.25">
      <c r="A2984" s="76"/>
      <c r="B2984" s="5" t="s">
        <v>491</v>
      </c>
      <c r="C2984" s="5" t="s">
        <v>8</v>
      </c>
      <c r="D2984" s="5">
        <v>40</v>
      </c>
      <c r="E2984" s="89"/>
      <c r="F2984" s="10"/>
      <c r="G2984" s="9"/>
    </row>
    <row r="2985" spans="1:7" x14ac:dyDescent="0.25">
      <c r="A2985" s="76"/>
      <c r="B2985" s="5"/>
      <c r="C2985" s="5"/>
      <c r="D2985" s="5"/>
      <c r="E2985" s="89"/>
      <c r="F2985" s="10"/>
      <c r="G2985" s="9"/>
    </row>
    <row r="2986" spans="1:7" x14ac:dyDescent="0.25">
      <c r="A2986" s="77"/>
      <c r="B2986" s="5"/>
      <c r="C2986" s="5"/>
      <c r="D2986" s="5"/>
      <c r="E2986" s="90"/>
      <c r="F2986" s="12"/>
      <c r="G2986" s="11"/>
    </row>
    <row r="2987" spans="1:7" x14ac:dyDescent="0.25">
      <c r="A2987" s="39"/>
      <c r="B2987" s="13"/>
      <c r="C2987" s="13"/>
      <c r="D2987" s="13"/>
      <c r="E2987" s="91"/>
      <c r="F2987" s="14"/>
      <c r="G2987" s="40"/>
    </row>
    <row r="2988" spans="1:7" x14ac:dyDescent="0.25">
      <c r="A2988" s="75" t="s">
        <v>651</v>
      </c>
      <c r="B2988" s="5" t="s">
        <v>601</v>
      </c>
      <c r="C2988" s="5" t="s">
        <v>8</v>
      </c>
      <c r="D2988" s="5">
        <v>45</v>
      </c>
      <c r="E2988" s="88">
        <f>SUM(D2988:D2991)</f>
        <v>97</v>
      </c>
      <c r="F2988" s="8">
        <v>6</v>
      </c>
      <c r="G2988" s="7">
        <v>6</v>
      </c>
    </row>
    <row r="2989" spans="1:7" x14ac:dyDescent="0.25">
      <c r="A2989" s="76"/>
      <c r="B2989" s="5" t="s">
        <v>15</v>
      </c>
      <c r="C2989" s="5" t="s">
        <v>8</v>
      </c>
      <c r="D2989" s="5">
        <v>12</v>
      </c>
      <c r="E2989" s="89"/>
      <c r="F2989" s="10"/>
      <c r="G2989" s="9"/>
    </row>
    <row r="2990" spans="1:7" x14ac:dyDescent="0.25">
      <c r="A2990" s="76"/>
      <c r="B2990" s="5" t="s">
        <v>491</v>
      </c>
      <c r="C2990" s="5" t="s">
        <v>8</v>
      </c>
      <c r="D2990" s="5">
        <v>40</v>
      </c>
      <c r="E2990" s="89"/>
      <c r="F2990" s="10"/>
      <c r="G2990" s="9"/>
    </row>
    <row r="2991" spans="1:7" x14ac:dyDescent="0.25">
      <c r="A2991" s="77"/>
      <c r="B2991" s="5"/>
      <c r="C2991" s="5"/>
      <c r="D2991" s="5"/>
      <c r="E2991" s="90"/>
      <c r="F2991" s="12"/>
      <c r="G2991" s="11"/>
    </row>
    <row r="2992" spans="1:7" x14ac:dyDescent="0.25">
      <c r="A2992" s="39"/>
      <c r="B2992" s="13"/>
      <c r="C2992" s="13"/>
      <c r="D2992" s="13"/>
      <c r="E2992" s="91"/>
      <c r="F2992" s="14"/>
      <c r="G2992" s="40"/>
    </row>
    <row r="2993" spans="1:7" x14ac:dyDescent="0.25">
      <c r="A2993" s="75" t="s">
        <v>652</v>
      </c>
      <c r="B2993" s="5"/>
      <c r="C2993" s="5"/>
      <c r="D2993" s="5"/>
      <c r="E2993" s="88">
        <f>SUM(D2993:D2996)</f>
        <v>0</v>
      </c>
      <c r="F2993" s="8">
        <v>6</v>
      </c>
      <c r="G2993" s="7">
        <v>0</v>
      </c>
    </row>
    <row r="2994" spans="1:7" x14ac:dyDescent="0.25">
      <c r="A2994" s="76"/>
      <c r="B2994" s="5"/>
      <c r="C2994" s="5"/>
      <c r="D2994" s="5"/>
      <c r="E2994" s="89"/>
      <c r="F2994" s="10"/>
      <c r="G2994" s="9"/>
    </row>
    <row r="2995" spans="1:7" x14ac:dyDescent="0.25">
      <c r="A2995" s="76"/>
      <c r="B2995" s="5"/>
      <c r="C2995" s="5"/>
      <c r="D2995" s="5"/>
      <c r="E2995" s="89"/>
      <c r="F2995" s="10"/>
      <c r="G2995" s="9"/>
    </row>
    <row r="2996" spans="1:7" x14ac:dyDescent="0.25">
      <c r="A2996" s="77"/>
      <c r="B2996" s="5"/>
      <c r="C2996" s="5"/>
      <c r="D2996" s="5"/>
      <c r="E2996" s="90"/>
      <c r="F2996" s="12"/>
      <c r="G2996" s="11"/>
    </row>
    <row r="2997" spans="1:7" x14ac:dyDescent="0.25">
      <c r="A2997" s="39"/>
      <c r="B2997" s="13"/>
      <c r="C2997" s="13"/>
      <c r="D2997" s="13"/>
      <c r="E2997" s="91"/>
      <c r="F2997" s="14"/>
      <c r="G2997" s="40"/>
    </row>
    <row r="2998" spans="1:7" x14ac:dyDescent="0.25">
      <c r="A2998" s="75" t="s">
        <v>653</v>
      </c>
      <c r="B2998" s="5"/>
      <c r="C2998" s="5"/>
      <c r="D2998" s="5"/>
      <c r="E2998" s="88">
        <f>SUM(D2998:D3001)</f>
        <v>0</v>
      </c>
      <c r="F2998" s="8">
        <v>6</v>
      </c>
      <c r="G2998" s="7">
        <v>0</v>
      </c>
    </row>
    <row r="2999" spans="1:7" x14ac:dyDescent="0.25">
      <c r="A2999" s="76"/>
      <c r="B2999" s="5"/>
      <c r="C2999" s="5"/>
      <c r="D2999" s="5"/>
      <c r="E2999" s="89"/>
      <c r="F2999" s="10"/>
      <c r="G2999" s="9"/>
    </row>
    <row r="3000" spans="1:7" x14ac:dyDescent="0.25">
      <c r="A3000" s="76"/>
      <c r="B3000" s="5"/>
      <c r="C3000" s="5"/>
      <c r="D3000" s="5"/>
      <c r="E3000" s="89"/>
      <c r="F3000" s="10"/>
      <c r="G3000" s="9"/>
    </row>
    <row r="3001" spans="1:7" x14ac:dyDescent="0.25">
      <c r="A3001" s="77"/>
      <c r="B3001" s="5"/>
      <c r="C3001" s="5"/>
      <c r="D3001" s="5"/>
      <c r="E3001" s="90"/>
      <c r="F3001" s="12"/>
      <c r="G3001" s="11"/>
    </row>
    <row r="3002" spans="1:7" x14ac:dyDescent="0.25">
      <c r="A3002" s="39"/>
      <c r="B3002" s="13"/>
      <c r="C3002" s="13"/>
      <c r="D3002" s="13"/>
      <c r="E3002" s="91"/>
      <c r="F3002" s="14"/>
      <c r="G3002" s="40"/>
    </row>
    <row r="3003" spans="1:7" x14ac:dyDescent="0.25">
      <c r="A3003" s="75" t="s">
        <v>654</v>
      </c>
      <c r="B3003" s="5" t="s">
        <v>601</v>
      </c>
      <c r="C3003" s="5" t="s">
        <v>8</v>
      </c>
      <c r="D3003" s="5">
        <v>43</v>
      </c>
      <c r="E3003" s="88">
        <f>SUM(D3003:D3006)</f>
        <v>43</v>
      </c>
      <c r="F3003" s="8">
        <v>6</v>
      </c>
      <c r="G3003" s="7">
        <v>6</v>
      </c>
    </row>
    <row r="3004" spans="1:7" x14ac:dyDescent="0.25">
      <c r="A3004" s="76"/>
      <c r="B3004" s="5"/>
      <c r="C3004" s="5"/>
      <c r="D3004" s="5"/>
      <c r="E3004" s="89"/>
      <c r="F3004" s="10"/>
      <c r="G3004" s="9"/>
    </row>
    <row r="3005" spans="1:7" x14ac:dyDescent="0.25">
      <c r="A3005" s="76"/>
      <c r="B3005" s="5"/>
      <c r="C3005" s="5"/>
      <c r="D3005" s="5"/>
      <c r="E3005" s="89"/>
      <c r="F3005" s="10"/>
      <c r="G3005" s="9"/>
    </row>
    <row r="3006" spans="1:7" x14ac:dyDescent="0.25">
      <c r="A3006" s="77"/>
      <c r="B3006" s="5"/>
      <c r="C3006" s="5"/>
      <c r="D3006" s="5"/>
      <c r="E3006" s="90"/>
      <c r="F3006" s="12"/>
      <c r="G3006" s="11"/>
    </row>
    <row r="3007" spans="1:7" x14ac:dyDescent="0.25">
      <c r="A3007" s="39"/>
      <c r="B3007" s="13"/>
      <c r="C3007" s="13"/>
      <c r="D3007" s="13"/>
      <c r="E3007" s="91"/>
      <c r="F3007" s="14"/>
      <c r="G3007" s="40"/>
    </row>
    <row r="3008" spans="1:7" x14ac:dyDescent="0.25">
      <c r="A3008" s="75" t="s">
        <v>655</v>
      </c>
      <c r="B3008" s="5" t="s">
        <v>21</v>
      </c>
      <c r="C3008" s="5" t="s">
        <v>8</v>
      </c>
      <c r="D3008" s="5">
        <v>12</v>
      </c>
      <c r="E3008" s="88">
        <f>SUM(D3008:D3011)</f>
        <v>12</v>
      </c>
      <c r="F3008" s="8">
        <v>6</v>
      </c>
      <c r="G3008" s="7">
        <v>0</v>
      </c>
    </row>
    <row r="3009" spans="1:7" x14ac:dyDescent="0.25">
      <c r="A3009" s="76"/>
      <c r="B3009" s="5"/>
      <c r="C3009" s="5"/>
      <c r="D3009" s="5"/>
      <c r="E3009" s="89"/>
      <c r="F3009" s="10"/>
      <c r="G3009" s="9"/>
    </row>
    <row r="3010" spans="1:7" x14ac:dyDescent="0.25">
      <c r="A3010" s="76"/>
      <c r="B3010" s="5"/>
      <c r="C3010" s="5"/>
      <c r="D3010" s="5"/>
      <c r="E3010" s="89"/>
      <c r="F3010" s="10"/>
      <c r="G3010" s="9"/>
    </row>
    <row r="3011" spans="1:7" x14ac:dyDescent="0.25">
      <c r="A3011" s="77"/>
      <c r="B3011" s="5"/>
      <c r="C3011" s="5"/>
      <c r="D3011" s="5"/>
      <c r="E3011" s="90"/>
      <c r="F3011" s="12"/>
      <c r="G3011" s="11"/>
    </row>
    <row r="3012" spans="1:7" x14ac:dyDescent="0.25">
      <c r="A3012" s="39"/>
      <c r="B3012" s="13"/>
      <c r="C3012" s="13"/>
      <c r="D3012" s="13"/>
      <c r="E3012" s="91"/>
      <c r="F3012" s="14"/>
      <c r="G3012" s="40"/>
    </row>
    <row r="3013" spans="1:7" x14ac:dyDescent="0.25">
      <c r="A3013" s="75" t="s">
        <v>656</v>
      </c>
      <c r="B3013" s="5" t="s">
        <v>17</v>
      </c>
      <c r="C3013" s="5" t="s">
        <v>64</v>
      </c>
      <c r="D3013" s="5">
        <v>4</v>
      </c>
      <c r="E3013" s="88">
        <f>SUM(D3013:D3016)</f>
        <v>15</v>
      </c>
      <c r="F3013" s="8">
        <v>6</v>
      </c>
      <c r="G3013" s="7">
        <v>3</v>
      </c>
    </row>
    <row r="3014" spans="1:7" x14ac:dyDescent="0.25">
      <c r="A3014" s="76"/>
      <c r="B3014" s="5" t="s">
        <v>7</v>
      </c>
      <c r="C3014" s="5" t="s">
        <v>8</v>
      </c>
      <c r="D3014" s="5">
        <v>8</v>
      </c>
      <c r="E3014" s="89"/>
      <c r="F3014" s="10"/>
      <c r="G3014" s="9"/>
    </row>
    <row r="3015" spans="1:7" x14ac:dyDescent="0.25">
      <c r="A3015" s="76"/>
      <c r="B3015" s="5" t="s">
        <v>17</v>
      </c>
      <c r="C3015" s="5" t="s">
        <v>155</v>
      </c>
      <c r="D3015" s="5">
        <v>3</v>
      </c>
      <c r="E3015" s="89"/>
      <c r="F3015" s="10"/>
      <c r="G3015" s="9"/>
    </row>
    <row r="3016" spans="1:7" x14ac:dyDescent="0.25">
      <c r="A3016" s="77"/>
      <c r="B3016" s="5"/>
      <c r="C3016" s="5"/>
      <c r="D3016" s="5"/>
      <c r="E3016" s="90"/>
      <c r="F3016" s="12"/>
      <c r="G3016" s="11"/>
    </row>
    <row r="3017" spans="1:7" x14ac:dyDescent="0.25">
      <c r="A3017" s="39"/>
      <c r="B3017" s="13"/>
      <c r="C3017" s="13"/>
      <c r="D3017" s="13"/>
      <c r="E3017" s="91"/>
      <c r="F3017" s="14"/>
      <c r="G3017" s="40"/>
    </row>
    <row r="3018" spans="1:7" x14ac:dyDescent="0.25">
      <c r="A3018" s="75" t="s">
        <v>657</v>
      </c>
      <c r="B3018" s="5" t="s">
        <v>53</v>
      </c>
      <c r="C3018" s="5" t="s">
        <v>54</v>
      </c>
      <c r="D3018" s="5">
        <v>2</v>
      </c>
      <c r="E3018" s="88">
        <f>SUM(D3018:D3021)</f>
        <v>42</v>
      </c>
      <c r="F3018" s="8">
        <v>6</v>
      </c>
      <c r="G3018" s="7">
        <v>6</v>
      </c>
    </row>
    <row r="3019" spans="1:7" x14ac:dyDescent="0.25">
      <c r="A3019" s="76"/>
      <c r="B3019" s="5" t="s">
        <v>491</v>
      </c>
      <c r="C3019" s="5" t="s">
        <v>8</v>
      </c>
      <c r="D3019" s="5">
        <v>40</v>
      </c>
      <c r="E3019" s="89"/>
      <c r="F3019" s="10"/>
      <c r="G3019" s="9"/>
    </row>
    <row r="3020" spans="1:7" x14ac:dyDescent="0.25">
      <c r="A3020" s="76"/>
      <c r="B3020" s="5"/>
      <c r="C3020" s="5"/>
      <c r="D3020" s="5"/>
      <c r="E3020" s="89"/>
      <c r="F3020" s="10"/>
      <c r="G3020" s="9"/>
    </row>
    <row r="3021" spans="1:7" x14ac:dyDescent="0.25">
      <c r="A3021" s="77"/>
      <c r="B3021" s="5"/>
      <c r="C3021" s="5"/>
      <c r="D3021" s="5"/>
      <c r="E3021" s="90"/>
      <c r="F3021" s="12"/>
      <c r="G3021" s="11"/>
    </row>
    <row r="3022" spans="1:7" x14ac:dyDescent="0.25">
      <c r="A3022" s="39"/>
      <c r="B3022" s="13"/>
      <c r="C3022" s="13"/>
      <c r="D3022" s="13"/>
      <c r="E3022" s="91"/>
      <c r="F3022" s="14"/>
      <c r="G3022" s="40"/>
    </row>
    <row r="3023" spans="1:7" x14ac:dyDescent="0.25">
      <c r="A3023" s="75" t="s">
        <v>658</v>
      </c>
      <c r="B3023" s="5" t="s">
        <v>7</v>
      </c>
      <c r="C3023" s="5" t="s">
        <v>13</v>
      </c>
      <c r="D3023" s="5">
        <v>12</v>
      </c>
      <c r="E3023" s="88">
        <f>SUM(D3023:D3026)</f>
        <v>12</v>
      </c>
      <c r="F3023" s="8">
        <v>6</v>
      </c>
      <c r="G3023" s="7">
        <v>0</v>
      </c>
    </row>
    <row r="3024" spans="1:7" x14ac:dyDescent="0.25">
      <c r="A3024" s="76"/>
      <c r="B3024" s="5"/>
      <c r="C3024" s="5"/>
      <c r="D3024" s="5"/>
      <c r="E3024" s="89"/>
      <c r="F3024" s="10"/>
      <c r="G3024" s="9"/>
    </row>
    <row r="3025" spans="1:7" x14ac:dyDescent="0.25">
      <c r="A3025" s="76"/>
      <c r="B3025" s="5"/>
      <c r="C3025" s="5"/>
      <c r="D3025" s="5"/>
      <c r="E3025" s="89"/>
      <c r="F3025" s="10"/>
      <c r="G3025" s="9"/>
    </row>
    <row r="3026" spans="1:7" x14ac:dyDescent="0.25">
      <c r="A3026" s="77"/>
      <c r="B3026" s="5"/>
      <c r="C3026" s="5"/>
      <c r="D3026" s="5"/>
      <c r="E3026" s="90"/>
      <c r="F3026" s="12"/>
      <c r="G3026" s="11"/>
    </row>
    <row r="3027" spans="1:7" x14ac:dyDescent="0.25">
      <c r="A3027" s="39"/>
      <c r="B3027" s="13"/>
      <c r="C3027" s="13"/>
      <c r="D3027" s="13"/>
      <c r="E3027" s="91"/>
      <c r="F3027" s="14"/>
      <c r="G3027" s="40"/>
    </row>
    <row r="3028" spans="1:7" x14ac:dyDescent="0.25">
      <c r="A3028" s="75" t="s">
        <v>659</v>
      </c>
      <c r="B3028" s="5" t="s">
        <v>601</v>
      </c>
      <c r="C3028" s="5" t="s">
        <v>8</v>
      </c>
      <c r="D3028" s="5">
        <v>45</v>
      </c>
      <c r="E3028" s="88">
        <f>SUM(D3028:D3031)</f>
        <v>85</v>
      </c>
      <c r="F3028" s="8">
        <v>6</v>
      </c>
      <c r="G3028" s="7">
        <v>6</v>
      </c>
    </row>
    <row r="3029" spans="1:7" x14ac:dyDescent="0.25">
      <c r="A3029" s="76"/>
      <c r="B3029" s="5" t="s">
        <v>491</v>
      </c>
      <c r="C3029" s="5" t="s">
        <v>8</v>
      </c>
      <c r="D3029" s="5">
        <v>40</v>
      </c>
      <c r="E3029" s="89"/>
      <c r="F3029" s="10"/>
      <c r="G3029" s="9"/>
    </row>
    <row r="3030" spans="1:7" x14ac:dyDescent="0.25">
      <c r="A3030" s="76"/>
      <c r="B3030" s="5"/>
      <c r="C3030" s="5"/>
      <c r="D3030" s="5"/>
      <c r="E3030" s="89"/>
      <c r="F3030" s="10"/>
      <c r="G3030" s="9"/>
    </row>
    <row r="3031" spans="1:7" x14ac:dyDescent="0.25">
      <c r="A3031" s="77"/>
      <c r="B3031" s="5"/>
      <c r="C3031" s="5"/>
      <c r="D3031" s="5"/>
      <c r="E3031" s="90"/>
      <c r="F3031" s="12"/>
      <c r="G3031" s="11"/>
    </row>
    <row r="3032" spans="1:7" x14ac:dyDescent="0.25">
      <c r="A3032" s="39"/>
      <c r="B3032" s="13"/>
      <c r="C3032" s="13"/>
      <c r="D3032" s="13"/>
      <c r="E3032" s="91"/>
      <c r="F3032" s="14"/>
      <c r="G3032" s="40"/>
    </row>
    <row r="3033" spans="1:7" x14ac:dyDescent="0.25">
      <c r="A3033" s="75" t="s">
        <v>660</v>
      </c>
      <c r="B3033" s="5" t="s">
        <v>17</v>
      </c>
      <c r="C3033" s="5" t="s">
        <v>259</v>
      </c>
      <c r="D3033" s="5">
        <v>6</v>
      </c>
      <c r="E3033" s="88">
        <f>SUM(D3033:D3036)</f>
        <v>24</v>
      </c>
      <c r="F3033" s="8">
        <v>6</v>
      </c>
      <c r="G3033" s="7">
        <v>6</v>
      </c>
    </row>
    <row r="3034" spans="1:7" x14ac:dyDescent="0.25">
      <c r="A3034" s="76"/>
      <c r="B3034" s="5" t="s">
        <v>17</v>
      </c>
      <c r="C3034" s="5" t="s">
        <v>390</v>
      </c>
      <c r="D3034" s="5">
        <v>6</v>
      </c>
      <c r="E3034" s="89"/>
      <c r="F3034" s="10"/>
      <c r="G3034" s="9"/>
    </row>
    <row r="3035" spans="1:7" x14ac:dyDescent="0.25">
      <c r="A3035" s="76"/>
      <c r="B3035" s="5" t="s">
        <v>7</v>
      </c>
      <c r="C3035" s="5" t="s">
        <v>13</v>
      </c>
      <c r="D3035" s="5">
        <v>12</v>
      </c>
      <c r="E3035" s="89"/>
      <c r="F3035" s="10"/>
      <c r="G3035" s="9"/>
    </row>
    <row r="3036" spans="1:7" x14ac:dyDescent="0.25">
      <c r="A3036" s="77"/>
      <c r="B3036" s="5"/>
      <c r="C3036" s="5"/>
      <c r="D3036" s="5"/>
      <c r="E3036" s="90"/>
      <c r="F3036" s="12"/>
      <c r="G3036" s="11"/>
    </row>
    <row r="3037" spans="1:7" x14ac:dyDescent="0.25">
      <c r="A3037" s="39"/>
      <c r="B3037" s="13"/>
      <c r="C3037" s="13"/>
      <c r="D3037" s="13"/>
      <c r="E3037" s="91"/>
      <c r="F3037" s="14"/>
      <c r="G3037" s="40"/>
    </row>
    <row r="3038" spans="1:7" x14ac:dyDescent="0.25">
      <c r="A3038" s="75" t="s">
        <v>661</v>
      </c>
      <c r="B3038" s="5" t="s">
        <v>7</v>
      </c>
      <c r="C3038" s="5" t="s">
        <v>8</v>
      </c>
      <c r="D3038" s="5">
        <v>12</v>
      </c>
      <c r="E3038" s="88">
        <f>SUM(D3038:D3041)</f>
        <v>12</v>
      </c>
      <c r="F3038" s="8">
        <v>6</v>
      </c>
      <c r="G3038" s="7">
        <v>0</v>
      </c>
    </row>
    <row r="3039" spans="1:7" x14ac:dyDescent="0.25">
      <c r="A3039" s="76"/>
      <c r="B3039" s="5"/>
      <c r="C3039" s="5"/>
      <c r="D3039" s="5"/>
      <c r="E3039" s="89"/>
      <c r="F3039" s="10"/>
      <c r="G3039" s="9"/>
    </row>
    <row r="3040" spans="1:7" x14ac:dyDescent="0.25">
      <c r="A3040" s="76"/>
      <c r="B3040" s="5"/>
      <c r="C3040" s="5"/>
      <c r="D3040" s="5"/>
      <c r="E3040" s="89"/>
      <c r="F3040" s="10"/>
      <c r="G3040" s="9"/>
    </row>
    <row r="3041" spans="1:7" x14ac:dyDescent="0.25">
      <c r="A3041" s="77"/>
      <c r="B3041" s="5"/>
      <c r="C3041" s="5"/>
      <c r="D3041" s="5"/>
      <c r="E3041" s="90"/>
      <c r="F3041" s="12"/>
      <c r="G3041" s="11"/>
    </row>
    <row r="3042" spans="1:7" x14ac:dyDescent="0.25">
      <c r="A3042" s="39"/>
      <c r="B3042" s="13"/>
      <c r="C3042" s="13"/>
      <c r="D3042" s="13"/>
      <c r="E3042" s="91"/>
      <c r="F3042" s="14"/>
      <c r="G3042" s="40"/>
    </row>
    <row r="3043" spans="1:7" x14ac:dyDescent="0.25">
      <c r="A3043" s="75" t="s">
        <v>662</v>
      </c>
      <c r="B3043" s="5" t="s">
        <v>53</v>
      </c>
      <c r="C3043" s="5" t="s">
        <v>54</v>
      </c>
      <c r="D3043" s="5">
        <v>2</v>
      </c>
      <c r="E3043" s="88">
        <f>SUM(D3043:D3046)</f>
        <v>14</v>
      </c>
      <c r="F3043" s="8">
        <v>6</v>
      </c>
      <c r="G3043" s="7">
        <v>2</v>
      </c>
    </row>
    <row r="3044" spans="1:7" x14ac:dyDescent="0.25">
      <c r="A3044" s="76"/>
      <c r="B3044" s="5" t="s">
        <v>7</v>
      </c>
      <c r="C3044" s="5" t="s">
        <v>8</v>
      </c>
      <c r="D3044" s="5">
        <v>12</v>
      </c>
      <c r="E3044" s="89"/>
      <c r="F3044" s="10"/>
      <c r="G3044" s="9"/>
    </row>
    <row r="3045" spans="1:7" x14ac:dyDescent="0.25">
      <c r="A3045" s="76"/>
      <c r="B3045" s="5"/>
      <c r="C3045" s="5"/>
      <c r="D3045" s="5"/>
      <c r="E3045" s="89"/>
      <c r="F3045" s="10"/>
      <c r="G3045" s="9"/>
    </row>
    <row r="3046" spans="1:7" x14ac:dyDescent="0.25">
      <c r="A3046" s="77"/>
      <c r="B3046" s="5"/>
      <c r="C3046" s="5"/>
      <c r="D3046" s="5"/>
      <c r="E3046" s="90"/>
      <c r="F3046" s="12"/>
      <c r="G3046" s="11"/>
    </row>
    <row r="3047" spans="1:7" x14ac:dyDescent="0.25">
      <c r="A3047" s="39"/>
      <c r="B3047" s="13"/>
      <c r="C3047" s="13"/>
      <c r="D3047" s="13"/>
      <c r="E3047" s="91"/>
      <c r="F3047" s="14"/>
      <c r="G3047" s="40"/>
    </row>
    <row r="3048" spans="1:7" x14ac:dyDescent="0.25">
      <c r="A3048" s="75" t="s">
        <v>663</v>
      </c>
      <c r="B3048" s="5" t="s">
        <v>17</v>
      </c>
      <c r="C3048" s="5" t="s">
        <v>155</v>
      </c>
      <c r="D3048" s="5">
        <v>4</v>
      </c>
      <c r="E3048" s="88">
        <f>SUM(D3048:D3051)</f>
        <v>16</v>
      </c>
      <c r="F3048" s="8">
        <v>6</v>
      </c>
      <c r="G3048" s="7">
        <v>4</v>
      </c>
    </row>
    <row r="3049" spans="1:7" x14ac:dyDescent="0.25">
      <c r="A3049" s="76"/>
      <c r="B3049" s="5" t="s">
        <v>21</v>
      </c>
      <c r="C3049" s="5" t="s">
        <v>8</v>
      </c>
      <c r="D3049" s="5">
        <v>12</v>
      </c>
      <c r="E3049" s="89"/>
      <c r="F3049" s="10"/>
      <c r="G3049" s="9"/>
    </row>
    <row r="3050" spans="1:7" x14ac:dyDescent="0.25">
      <c r="A3050" s="76"/>
      <c r="B3050" s="5"/>
      <c r="C3050" s="5"/>
      <c r="D3050" s="5"/>
      <c r="E3050" s="89"/>
      <c r="F3050" s="10"/>
      <c r="G3050" s="9"/>
    </row>
    <row r="3051" spans="1:7" x14ac:dyDescent="0.25">
      <c r="A3051" s="77"/>
      <c r="B3051" s="5"/>
      <c r="C3051" s="5"/>
      <c r="D3051" s="5"/>
      <c r="E3051" s="90"/>
      <c r="F3051" s="12"/>
      <c r="G3051" s="11"/>
    </row>
    <row r="3052" spans="1:7" x14ac:dyDescent="0.25">
      <c r="A3052" s="39"/>
      <c r="B3052" s="13"/>
      <c r="C3052" s="13"/>
      <c r="D3052" s="13"/>
      <c r="E3052" s="91"/>
      <c r="F3052" s="14"/>
      <c r="G3052" s="40"/>
    </row>
    <row r="3053" spans="1:7" x14ac:dyDescent="0.25">
      <c r="A3053" s="75" t="s">
        <v>664</v>
      </c>
      <c r="B3053" s="5" t="s">
        <v>7</v>
      </c>
      <c r="C3053" s="5" t="s">
        <v>13</v>
      </c>
      <c r="D3053" s="5">
        <v>12</v>
      </c>
      <c r="E3053" s="88">
        <f>SUM(D3053:D3056)</f>
        <v>12</v>
      </c>
      <c r="F3053" s="8">
        <v>6</v>
      </c>
      <c r="G3053" s="7">
        <v>0</v>
      </c>
    </row>
    <row r="3054" spans="1:7" x14ac:dyDescent="0.25">
      <c r="A3054" s="76"/>
      <c r="B3054" s="5"/>
      <c r="C3054" s="5"/>
      <c r="D3054" s="5"/>
      <c r="E3054" s="89"/>
      <c r="F3054" s="10"/>
      <c r="G3054" s="9"/>
    </row>
    <row r="3055" spans="1:7" x14ac:dyDescent="0.25">
      <c r="A3055" s="76"/>
      <c r="B3055" s="5"/>
      <c r="C3055" s="5"/>
      <c r="D3055" s="5"/>
      <c r="E3055" s="89"/>
      <c r="F3055" s="10"/>
      <c r="G3055" s="9"/>
    </row>
    <row r="3056" spans="1:7" x14ac:dyDescent="0.25">
      <c r="A3056" s="77"/>
      <c r="B3056" s="5"/>
      <c r="C3056" s="5"/>
      <c r="D3056" s="5"/>
      <c r="E3056" s="90"/>
      <c r="F3056" s="12"/>
      <c r="G3056" s="11"/>
    </row>
    <row r="3057" spans="1:7" x14ac:dyDescent="0.25">
      <c r="A3057" s="39"/>
      <c r="B3057" s="13"/>
      <c r="C3057" s="13"/>
      <c r="D3057" s="13"/>
      <c r="E3057" s="91"/>
      <c r="F3057" s="14"/>
      <c r="G3057" s="40"/>
    </row>
    <row r="3058" spans="1:7" x14ac:dyDescent="0.25">
      <c r="A3058" s="75" t="s">
        <v>665</v>
      </c>
      <c r="B3058" s="5" t="s">
        <v>17</v>
      </c>
      <c r="C3058" s="5" t="s">
        <v>630</v>
      </c>
      <c r="D3058" s="5">
        <v>3</v>
      </c>
      <c r="E3058" s="88">
        <f>SUM(D3058:D3061)</f>
        <v>13</v>
      </c>
      <c r="F3058" s="8">
        <v>6</v>
      </c>
      <c r="G3058" s="7">
        <v>1</v>
      </c>
    </row>
    <row r="3059" spans="1:7" x14ac:dyDescent="0.25">
      <c r="A3059" s="76"/>
      <c r="B3059" s="5" t="s">
        <v>17</v>
      </c>
      <c r="C3059" s="5" t="s">
        <v>666</v>
      </c>
      <c r="D3059" s="5">
        <v>4</v>
      </c>
      <c r="E3059" s="89"/>
      <c r="F3059" s="10"/>
      <c r="G3059" s="9"/>
    </row>
    <row r="3060" spans="1:7" x14ac:dyDescent="0.25">
      <c r="A3060" s="76"/>
      <c r="B3060" s="5" t="s">
        <v>17</v>
      </c>
      <c r="C3060" s="5" t="s">
        <v>667</v>
      </c>
      <c r="D3060" s="5">
        <v>6</v>
      </c>
      <c r="E3060" s="89"/>
      <c r="F3060" s="10"/>
      <c r="G3060" s="9"/>
    </row>
    <row r="3061" spans="1:7" x14ac:dyDescent="0.25">
      <c r="A3061" s="77"/>
      <c r="B3061" s="5"/>
      <c r="C3061" s="5"/>
      <c r="D3061" s="5"/>
      <c r="E3061" s="90"/>
      <c r="F3061" s="12"/>
      <c r="G3061" s="11"/>
    </row>
    <row r="3062" spans="1:7" x14ac:dyDescent="0.25">
      <c r="A3062" s="39"/>
      <c r="B3062" s="13"/>
      <c r="C3062" s="13"/>
      <c r="D3062" s="13"/>
      <c r="E3062" s="91"/>
      <c r="F3062" s="14"/>
      <c r="G3062" s="40"/>
    </row>
    <row r="3063" spans="1:7" x14ac:dyDescent="0.25">
      <c r="A3063" s="75" t="s">
        <v>668</v>
      </c>
      <c r="B3063" s="5" t="s">
        <v>601</v>
      </c>
      <c r="C3063" s="5" t="s">
        <v>8</v>
      </c>
      <c r="D3063" s="5">
        <v>45</v>
      </c>
      <c r="E3063" s="88">
        <f>SUM(D3063:D3066)</f>
        <v>85</v>
      </c>
      <c r="F3063" s="8">
        <v>6</v>
      </c>
      <c r="G3063" s="7">
        <v>6</v>
      </c>
    </row>
    <row r="3064" spans="1:7" x14ac:dyDescent="0.25">
      <c r="A3064" s="76"/>
      <c r="B3064" s="5" t="s">
        <v>491</v>
      </c>
      <c r="C3064" s="5" t="s">
        <v>8</v>
      </c>
      <c r="D3064" s="5">
        <v>40</v>
      </c>
      <c r="E3064" s="89"/>
      <c r="F3064" s="10"/>
      <c r="G3064" s="9"/>
    </row>
    <row r="3065" spans="1:7" x14ac:dyDescent="0.25">
      <c r="A3065" s="76"/>
      <c r="B3065" s="5"/>
      <c r="C3065" s="5"/>
      <c r="D3065" s="5"/>
      <c r="E3065" s="89"/>
      <c r="F3065" s="10"/>
      <c r="G3065" s="9"/>
    </row>
    <row r="3066" spans="1:7" x14ac:dyDescent="0.25">
      <c r="A3066" s="77"/>
      <c r="B3066" s="5"/>
      <c r="C3066" s="5"/>
      <c r="D3066" s="5"/>
      <c r="E3066" s="90"/>
      <c r="F3066" s="12"/>
      <c r="G3066" s="11"/>
    </row>
    <row r="3067" spans="1:7" x14ac:dyDescent="0.25">
      <c r="A3067" s="39"/>
      <c r="B3067" s="13"/>
      <c r="C3067" s="13"/>
      <c r="D3067" s="13"/>
      <c r="E3067" s="91"/>
      <c r="F3067" s="14"/>
      <c r="G3067" s="40"/>
    </row>
    <row r="3068" spans="1:7" x14ac:dyDescent="0.25">
      <c r="A3068" s="75" t="s">
        <v>669</v>
      </c>
      <c r="B3068" s="5" t="s">
        <v>7</v>
      </c>
      <c r="C3068" s="5" t="s">
        <v>13</v>
      </c>
      <c r="D3068" s="5">
        <v>12</v>
      </c>
      <c r="E3068" s="88">
        <f>SUM(D3068:D3071)</f>
        <v>12</v>
      </c>
      <c r="F3068" s="8">
        <v>6</v>
      </c>
      <c r="G3068" s="7">
        <v>0</v>
      </c>
    </row>
    <row r="3069" spans="1:7" x14ac:dyDescent="0.25">
      <c r="A3069" s="76"/>
      <c r="B3069" s="5"/>
      <c r="C3069" s="5"/>
      <c r="D3069" s="5"/>
      <c r="E3069" s="89"/>
      <c r="F3069" s="10"/>
      <c r="G3069" s="9"/>
    </row>
    <row r="3070" spans="1:7" x14ac:dyDescent="0.25">
      <c r="A3070" s="76"/>
      <c r="B3070" s="5"/>
      <c r="C3070" s="5"/>
      <c r="D3070" s="5"/>
      <c r="E3070" s="89"/>
      <c r="F3070" s="10"/>
      <c r="G3070" s="9"/>
    </row>
    <row r="3071" spans="1:7" x14ac:dyDescent="0.25">
      <c r="A3071" s="77"/>
      <c r="B3071" s="5"/>
      <c r="C3071" s="5"/>
      <c r="D3071" s="5"/>
      <c r="E3071" s="90"/>
      <c r="F3071" s="12"/>
      <c r="G3071" s="11"/>
    </row>
    <row r="3072" spans="1:7" x14ac:dyDescent="0.25">
      <c r="A3072" s="39"/>
      <c r="B3072" s="13"/>
      <c r="C3072" s="13"/>
      <c r="D3072" s="13"/>
      <c r="E3072" s="91"/>
      <c r="F3072" s="14"/>
      <c r="G3072" s="40"/>
    </row>
    <row r="3073" spans="1:7" x14ac:dyDescent="0.25">
      <c r="A3073" s="75" t="s">
        <v>670</v>
      </c>
      <c r="B3073" s="5" t="s">
        <v>17</v>
      </c>
      <c r="C3073" s="5" t="s">
        <v>671</v>
      </c>
      <c r="D3073" s="5">
        <v>4</v>
      </c>
      <c r="E3073" s="88">
        <f>SUM(D3073:D3078)</f>
        <v>66</v>
      </c>
      <c r="F3073" s="8">
        <v>6</v>
      </c>
      <c r="G3073" s="7">
        <v>6</v>
      </c>
    </row>
    <row r="3074" spans="1:7" x14ac:dyDescent="0.25">
      <c r="A3074" s="76"/>
      <c r="B3074" s="5" t="s">
        <v>17</v>
      </c>
      <c r="C3074" s="5" t="s">
        <v>59</v>
      </c>
      <c r="D3074" s="5">
        <v>6</v>
      </c>
      <c r="E3074" s="89"/>
      <c r="F3074" s="10"/>
      <c r="G3074" s="9"/>
    </row>
    <row r="3075" spans="1:7" x14ac:dyDescent="0.25">
      <c r="A3075" s="76"/>
      <c r="B3075" s="5" t="s">
        <v>17</v>
      </c>
      <c r="C3075" s="5" t="s">
        <v>672</v>
      </c>
      <c r="D3075" s="5">
        <v>6</v>
      </c>
      <c r="E3075" s="89"/>
      <c r="F3075" s="10"/>
      <c r="G3075" s="9"/>
    </row>
    <row r="3076" spans="1:7" x14ac:dyDescent="0.25">
      <c r="A3076" s="76"/>
      <c r="B3076" s="5" t="s">
        <v>17</v>
      </c>
      <c r="C3076" s="5" t="s">
        <v>648</v>
      </c>
      <c r="D3076" s="5">
        <v>6</v>
      </c>
      <c r="E3076" s="89"/>
      <c r="F3076" s="10"/>
      <c r="G3076" s="9"/>
    </row>
    <row r="3077" spans="1:7" x14ac:dyDescent="0.25">
      <c r="A3077" s="76"/>
      <c r="B3077" s="5" t="s">
        <v>17</v>
      </c>
      <c r="C3077" s="5" t="s">
        <v>20</v>
      </c>
      <c r="D3077" s="5">
        <v>4</v>
      </c>
      <c r="E3077" s="89"/>
      <c r="F3077" s="10"/>
      <c r="G3077" s="9"/>
    </row>
    <row r="3078" spans="1:7" x14ac:dyDescent="0.25">
      <c r="A3078" s="77"/>
      <c r="B3078" s="5" t="s">
        <v>491</v>
      </c>
      <c r="C3078" s="5" t="s">
        <v>8</v>
      </c>
      <c r="D3078" s="5">
        <v>40</v>
      </c>
      <c r="E3078" s="90"/>
      <c r="F3078" s="12"/>
      <c r="G3078" s="11"/>
    </row>
    <row r="3079" spans="1:7" x14ac:dyDescent="0.25">
      <c r="A3079" s="39"/>
      <c r="B3079" s="13"/>
      <c r="C3079" s="13"/>
      <c r="D3079" s="13"/>
      <c r="E3079" s="91"/>
      <c r="F3079" s="14"/>
      <c r="G3079" s="40"/>
    </row>
    <row r="3080" spans="1:7" x14ac:dyDescent="0.25">
      <c r="A3080" s="75" t="s">
        <v>673</v>
      </c>
      <c r="B3080" s="5" t="s">
        <v>491</v>
      </c>
      <c r="C3080" s="5" t="s">
        <v>8</v>
      </c>
      <c r="D3080" s="5">
        <v>40</v>
      </c>
      <c r="E3080" s="88">
        <f>SUM(D3080:D3083)</f>
        <v>50</v>
      </c>
      <c r="F3080" s="8">
        <v>6</v>
      </c>
      <c r="G3080" s="7">
        <v>6</v>
      </c>
    </row>
    <row r="3081" spans="1:7" x14ac:dyDescent="0.25">
      <c r="A3081" s="76"/>
      <c r="B3081" s="5" t="s">
        <v>21</v>
      </c>
      <c r="C3081" s="5" t="s">
        <v>8</v>
      </c>
      <c r="D3081" s="5">
        <v>10</v>
      </c>
      <c r="E3081" s="89"/>
      <c r="F3081" s="10"/>
      <c r="G3081" s="9"/>
    </row>
    <row r="3082" spans="1:7" x14ac:dyDescent="0.25">
      <c r="A3082" s="76"/>
      <c r="B3082" s="5"/>
      <c r="C3082" s="5"/>
      <c r="D3082" s="5"/>
      <c r="E3082" s="89"/>
      <c r="F3082" s="10"/>
      <c r="G3082" s="9"/>
    </row>
    <row r="3083" spans="1:7" x14ac:dyDescent="0.25">
      <c r="A3083" s="77"/>
      <c r="B3083" s="5"/>
      <c r="C3083" s="5"/>
      <c r="D3083" s="5"/>
      <c r="E3083" s="90"/>
      <c r="F3083" s="12"/>
      <c r="G3083" s="11"/>
    </row>
    <row r="3084" spans="1:7" x14ac:dyDescent="0.25">
      <c r="A3084" s="39"/>
      <c r="B3084" s="13"/>
      <c r="C3084" s="13"/>
      <c r="D3084" s="13"/>
      <c r="E3084" s="91"/>
      <c r="F3084" s="14"/>
      <c r="G3084" s="40"/>
    </row>
    <row r="3085" spans="1:7" x14ac:dyDescent="0.25">
      <c r="A3085" s="78" t="s">
        <v>674</v>
      </c>
      <c r="B3085" s="15"/>
      <c r="C3085" s="15"/>
      <c r="D3085" s="15"/>
      <c r="E3085" s="88">
        <f>SUM(D3085:D3088)</f>
        <v>0</v>
      </c>
      <c r="F3085" s="17">
        <v>6</v>
      </c>
      <c r="G3085" s="16">
        <v>0</v>
      </c>
    </row>
    <row r="3086" spans="1:7" x14ac:dyDescent="0.25">
      <c r="A3086" s="79"/>
      <c r="B3086" s="15"/>
      <c r="C3086" s="15"/>
      <c r="D3086" s="15"/>
      <c r="E3086" s="89"/>
      <c r="F3086" s="19"/>
      <c r="G3086" s="18"/>
    </row>
    <row r="3087" spans="1:7" x14ac:dyDescent="0.25">
      <c r="A3087" s="79"/>
      <c r="B3087" s="15"/>
      <c r="C3087" s="15"/>
      <c r="D3087" s="15"/>
      <c r="E3087" s="89"/>
      <c r="F3087" s="19"/>
      <c r="G3087" s="18"/>
    </row>
    <row r="3088" spans="1:7" x14ac:dyDescent="0.25">
      <c r="A3088" s="80"/>
      <c r="B3088" s="15"/>
      <c r="C3088" s="15"/>
      <c r="D3088" s="15"/>
      <c r="E3088" s="90"/>
      <c r="F3088" s="21"/>
      <c r="G3088" s="20"/>
    </row>
    <row r="3089" spans="1:7" x14ac:dyDescent="0.25">
      <c r="A3089" s="39"/>
      <c r="B3089" s="13"/>
      <c r="C3089" s="13"/>
      <c r="D3089" s="13"/>
      <c r="E3089" s="91"/>
      <c r="F3089" s="14"/>
      <c r="G3089" s="40"/>
    </row>
    <row r="3090" spans="1:7" x14ac:dyDescent="0.25">
      <c r="A3090" s="75" t="s">
        <v>675</v>
      </c>
      <c r="B3090" s="5" t="s">
        <v>7</v>
      </c>
      <c r="C3090" s="5" t="s">
        <v>13</v>
      </c>
      <c r="D3090" s="5">
        <v>12</v>
      </c>
      <c r="E3090" s="88">
        <f>SUM(D3090:D3093)</f>
        <v>12</v>
      </c>
      <c r="F3090" s="8">
        <v>6</v>
      </c>
      <c r="G3090" s="7">
        <v>0</v>
      </c>
    </row>
    <row r="3091" spans="1:7" x14ac:dyDescent="0.25">
      <c r="A3091" s="76"/>
      <c r="B3091" s="5"/>
      <c r="C3091" s="5"/>
      <c r="D3091" s="5"/>
      <c r="E3091" s="89"/>
      <c r="F3091" s="10"/>
      <c r="G3091" s="9"/>
    </row>
    <row r="3092" spans="1:7" x14ac:dyDescent="0.25">
      <c r="A3092" s="76"/>
      <c r="B3092" s="5"/>
      <c r="C3092" s="5"/>
      <c r="D3092" s="5"/>
      <c r="E3092" s="89"/>
      <c r="F3092" s="10"/>
      <c r="G3092" s="9"/>
    </row>
    <row r="3093" spans="1:7" x14ac:dyDescent="0.25">
      <c r="A3093" s="77"/>
      <c r="B3093" s="5"/>
      <c r="C3093" s="5"/>
      <c r="D3093" s="5"/>
      <c r="E3093" s="90"/>
      <c r="F3093" s="12"/>
      <c r="G3093" s="11"/>
    </row>
    <row r="3094" spans="1:7" x14ac:dyDescent="0.25">
      <c r="A3094" s="39"/>
      <c r="B3094" s="13"/>
      <c r="C3094" s="13"/>
      <c r="D3094" s="13"/>
      <c r="E3094" s="91"/>
      <c r="F3094" s="14"/>
      <c r="G3094" s="40"/>
    </row>
    <row r="3095" spans="1:7" x14ac:dyDescent="0.25">
      <c r="A3095" s="75" t="s">
        <v>676</v>
      </c>
      <c r="B3095" s="5" t="s">
        <v>17</v>
      </c>
      <c r="C3095" s="5" t="s">
        <v>677</v>
      </c>
      <c r="D3095" s="5">
        <v>4</v>
      </c>
      <c r="E3095" s="88">
        <f>SUM(D3095:D3098)</f>
        <v>16</v>
      </c>
      <c r="F3095" s="8">
        <v>6</v>
      </c>
      <c r="G3095" s="7">
        <v>4</v>
      </c>
    </row>
    <row r="3096" spans="1:7" x14ac:dyDescent="0.25">
      <c r="A3096" s="76"/>
      <c r="B3096" s="5" t="s">
        <v>7</v>
      </c>
      <c r="C3096" s="5" t="s">
        <v>13</v>
      </c>
      <c r="D3096" s="5">
        <v>12</v>
      </c>
      <c r="E3096" s="89"/>
      <c r="F3096" s="10"/>
      <c r="G3096" s="9"/>
    </row>
    <row r="3097" spans="1:7" x14ac:dyDescent="0.25">
      <c r="A3097" s="76"/>
      <c r="B3097" s="5"/>
      <c r="C3097" s="5"/>
      <c r="D3097" s="5"/>
      <c r="E3097" s="89"/>
      <c r="F3097" s="10"/>
      <c r="G3097" s="9"/>
    </row>
    <row r="3098" spans="1:7" x14ac:dyDescent="0.25">
      <c r="A3098" s="77"/>
      <c r="B3098" s="5"/>
      <c r="C3098" s="5"/>
      <c r="D3098" s="5"/>
      <c r="E3098" s="90"/>
      <c r="F3098" s="12"/>
      <c r="G3098" s="11"/>
    </row>
    <row r="3099" spans="1:7" x14ac:dyDescent="0.25">
      <c r="A3099" s="39"/>
      <c r="B3099" s="13"/>
      <c r="C3099" s="13"/>
      <c r="D3099" s="13"/>
      <c r="E3099" s="91"/>
      <c r="F3099" s="14"/>
      <c r="G3099" s="40"/>
    </row>
    <row r="3100" spans="1:7" x14ac:dyDescent="0.25">
      <c r="A3100" s="75" t="s">
        <v>678</v>
      </c>
      <c r="B3100" s="5" t="s">
        <v>491</v>
      </c>
      <c r="C3100" s="5" t="s">
        <v>8</v>
      </c>
      <c r="D3100" s="5">
        <v>40</v>
      </c>
      <c r="E3100" s="88">
        <f>SUM(D3100:D3103)</f>
        <v>40</v>
      </c>
      <c r="F3100" s="8">
        <v>6</v>
      </c>
      <c r="G3100" s="7">
        <v>6</v>
      </c>
    </row>
    <row r="3101" spans="1:7" x14ac:dyDescent="0.25">
      <c r="A3101" s="76"/>
      <c r="B3101" s="5"/>
      <c r="C3101" s="5"/>
      <c r="D3101" s="5"/>
      <c r="E3101" s="89"/>
      <c r="F3101" s="10"/>
      <c r="G3101" s="9"/>
    </row>
    <row r="3102" spans="1:7" x14ac:dyDescent="0.25">
      <c r="A3102" s="76"/>
      <c r="B3102" s="5"/>
      <c r="C3102" s="5"/>
      <c r="D3102" s="5"/>
      <c r="E3102" s="89"/>
      <c r="F3102" s="10"/>
      <c r="G3102" s="9"/>
    </row>
    <row r="3103" spans="1:7" x14ac:dyDescent="0.25">
      <c r="A3103" s="77"/>
      <c r="B3103" s="5"/>
      <c r="C3103" s="5"/>
      <c r="D3103" s="5"/>
      <c r="E3103" s="90"/>
      <c r="F3103" s="12"/>
      <c r="G3103" s="11"/>
    </row>
    <row r="3104" spans="1:7" x14ac:dyDescent="0.25">
      <c r="A3104" s="39"/>
      <c r="B3104" s="13"/>
      <c r="C3104" s="13"/>
      <c r="D3104" s="13"/>
      <c r="E3104" s="91"/>
      <c r="F3104" s="14"/>
      <c r="G3104" s="40"/>
    </row>
    <row r="3105" spans="1:7" x14ac:dyDescent="0.25">
      <c r="A3105" s="75" t="s">
        <v>679</v>
      </c>
      <c r="B3105" s="5" t="s">
        <v>7</v>
      </c>
      <c r="C3105" s="5" t="s">
        <v>13</v>
      </c>
      <c r="D3105" s="5">
        <v>12</v>
      </c>
      <c r="E3105" s="88">
        <f>SUM(D3105:D3108)</f>
        <v>12</v>
      </c>
      <c r="F3105" s="8">
        <v>6</v>
      </c>
      <c r="G3105" s="7">
        <v>0</v>
      </c>
    </row>
    <row r="3106" spans="1:7" x14ac:dyDescent="0.25">
      <c r="A3106" s="76"/>
      <c r="B3106" s="5"/>
      <c r="C3106" s="5"/>
      <c r="D3106" s="5"/>
      <c r="E3106" s="89"/>
      <c r="F3106" s="10"/>
      <c r="G3106" s="9"/>
    </row>
    <row r="3107" spans="1:7" x14ac:dyDescent="0.25">
      <c r="A3107" s="76"/>
      <c r="B3107" s="5"/>
      <c r="C3107" s="5"/>
      <c r="D3107" s="5"/>
      <c r="E3107" s="89"/>
      <c r="F3107" s="10"/>
      <c r="G3107" s="9"/>
    </row>
    <row r="3108" spans="1:7" x14ac:dyDescent="0.25">
      <c r="A3108" s="77"/>
      <c r="B3108" s="5"/>
      <c r="C3108" s="5"/>
      <c r="D3108" s="5"/>
      <c r="E3108" s="90"/>
      <c r="F3108" s="12"/>
      <c r="G3108" s="11"/>
    </row>
    <row r="3109" spans="1:7" x14ac:dyDescent="0.25">
      <c r="A3109" s="39"/>
      <c r="B3109" s="13"/>
      <c r="C3109" s="13"/>
      <c r="D3109" s="13"/>
      <c r="E3109" s="91"/>
      <c r="F3109" s="14"/>
      <c r="G3109" s="40"/>
    </row>
    <row r="3110" spans="1:7" x14ac:dyDescent="0.25">
      <c r="A3110" s="75" t="s">
        <v>680</v>
      </c>
      <c r="B3110" s="5" t="s">
        <v>491</v>
      </c>
      <c r="C3110" s="5" t="s">
        <v>8</v>
      </c>
      <c r="D3110" s="5">
        <v>40</v>
      </c>
      <c r="E3110" s="88">
        <f>SUM(D3110:D3113)</f>
        <v>40</v>
      </c>
      <c r="F3110" s="8">
        <v>6</v>
      </c>
      <c r="G3110" s="7">
        <v>6</v>
      </c>
    </row>
    <row r="3111" spans="1:7" x14ac:dyDescent="0.25">
      <c r="A3111" s="76"/>
      <c r="B3111" s="5"/>
      <c r="C3111" s="5"/>
      <c r="D3111" s="5"/>
      <c r="E3111" s="89"/>
      <c r="F3111" s="10"/>
      <c r="G3111" s="9"/>
    </row>
    <row r="3112" spans="1:7" x14ac:dyDescent="0.25">
      <c r="A3112" s="76"/>
      <c r="B3112" s="5"/>
      <c r="C3112" s="5"/>
      <c r="D3112" s="5"/>
      <c r="E3112" s="89"/>
      <c r="F3112" s="10"/>
      <c r="G3112" s="9"/>
    </row>
    <row r="3113" spans="1:7" x14ac:dyDescent="0.25">
      <c r="A3113" s="77"/>
      <c r="B3113" s="5"/>
      <c r="C3113" s="5"/>
      <c r="D3113" s="5"/>
      <c r="E3113" s="90"/>
      <c r="F3113" s="12"/>
      <c r="G3113" s="11"/>
    </row>
    <row r="3114" spans="1:7" x14ac:dyDescent="0.25">
      <c r="A3114" s="39"/>
      <c r="B3114" s="13"/>
      <c r="C3114" s="13"/>
      <c r="D3114" s="13"/>
      <c r="E3114" s="91"/>
      <c r="F3114" s="14"/>
      <c r="G3114" s="40"/>
    </row>
    <row r="3115" spans="1:7" x14ac:dyDescent="0.25">
      <c r="A3115" s="75" t="s">
        <v>681</v>
      </c>
      <c r="B3115" s="5" t="s">
        <v>7</v>
      </c>
      <c r="C3115" s="5" t="s">
        <v>13</v>
      </c>
      <c r="D3115" s="5">
        <v>12</v>
      </c>
      <c r="E3115" s="88">
        <f>SUM(D3115:D3118)</f>
        <v>12</v>
      </c>
      <c r="F3115" s="8">
        <v>6</v>
      </c>
      <c r="G3115" s="7">
        <v>0</v>
      </c>
    </row>
    <row r="3116" spans="1:7" x14ac:dyDescent="0.25">
      <c r="A3116" s="76"/>
      <c r="B3116" s="5"/>
      <c r="C3116" s="5"/>
      <c r="D3116" s="5"/>
      <c r="E3116" s="89"/>
      <c r="F3116" s="10"/>
      <c r="G3116" s="9"/>
    </row>
    <row r="3117" spans="1:7" x14ac:dyDescent="0.25">
      <c r="A3117" s="76"/>
      <c r="B3117" s="5"/>
      <c r="C3117" s="5"/>
      <c r="D3117" s="5"/>
      <c r="E3117" s="89"/>
      <c r="F3117" s="10"/>
      <c r="G3117" s="9"/>
    </row>
    <row r="3118" spans="1:7" x14ac:dyDescent="0.25">
      <c r="A3118" s="77"/>
      <c r="B3118" s="5"/>
      <c r="C3118" s="5"/>
      <c r="D3118" s="5"/>
      <c r="E3118" s="90"/>
      <c r="F3118" s="12"/>
      <c r="G3118" s="11"/>
    </row>
    <row r="3119" spans="1:7" x14ac:dyDescent="0.25">
      <c r="A3119" s="39"/>
      <c r="B3119" s="13"/>
      <c r="C3119" s="13"/>
      <c r="D3119" s="13"/>
      <c r="E3119" s="91"/>
      <c r="F3119" s="14"/>
      <c r="G3119" s="40"/>
    </row>
    <row r="3120" spans="1:7" x14ac:dyDescent="0.25">
      <c r="A3120" s="75" t="s">
        <v>682</v>
      </c>
      <c r="B3120" s="5" t="s">
        <v>491</v>
      </c>
      <c r="C3120" s="5" t="s">
        <v>8</v>
      </c>
      <c r="D3120" s="5">
        <v>40</v>
      </c>
      <c r="E3120" s="88">
        <f>SUM(D3120:D3123)</f>
        <v>40</v>
      </c>
      <c r="F3120" s="8">
        <v>6</v>
      </c>
      <c r="G3120" s="7">
        <v>6</v>
      </c>
    </row>
    <row r="3121" spans="1:7" x14ac:dyDescent="0.25">
      <c r="A3121" s="76"/>
      <c r="B3121" s="5"/>
      <c r="C3121" s="5"/>
      <c r="D3121" s="5"/>
      <c r="E3121" s="89"/>
      <c r="F3121" s="10"/>
      <c r="G3121" s="9"/>
    </row>
    <row r="3122" spans="1:7" x14ac:dyDescent="0.25">
      <c r="A3122" s="76"/>
      <c r="B3122" s="5"/>
      <c r="C3122" s="5"/>
      <c r="D3122" s="5"/>
      <c r="E3122" s="89"/>
      <c r="F3122" s="10"/>
      <c r="G3122" s="9"/>
    </row>
    <row r="3123" spans="1:7" x14ac:dyDescent="0.25">
      <c r="A3123" s="77"/>
      <c r="B3123" s="5"/>
      <c r="C3123" s="5"/>
      <c r="D3123" s="5"/>
      <c r="E3123" s="90"/>
      <c r="F3123" s="12"/>
      <c r="G3123" s="11"/>
    </row>
    <row r="3124" spans="1:7" x14ac:dyDescent="0.25">
      <c r="A3124" s="39"/>
      <c r="B3124" s="13"/>
      <c r="C3124" s="13"/>
      <c r="D3124" s="13"/>
      <c r="E3124" s="91"/>
      <c r="F3124" s="14"/>
      <c r="G3124" s="40"/>
    </row>
    <row r="3125" spans="1:7" x14ac:dyDescent="0.25">
      <c r="A3125" s="75" t="s">
        <v>683</v>
      </c>
      <c r="B3125" s="5"/>
      <c r="C3125" s="5"/>
      <c r="D3125" s="5"/>
      <c r="E3125" s="88">
        <f>SUM(D3125:D3128)</f>
        <v>0</v>
      </c>
      <c r="F3125" s="8">
        <v>6</v>
      </c>
      <c r="G3125" s="7">
        <v>0</v>
      </c>
    </row>
    <row r="3126" spans="1:7" x14ac:dyDescent="0.25">
      <c r="A3126" s="76"/>
      <c r="B3126" s="5"/>
      <c r="C3126" s="5"/>
      <c r="D3126" s="5"/>
      <c r="E3126" s="89"/>
      <c r="F3126" s="10"/>
      <c r="G3126" s="9"/>
    </row>
    <row r="3127" spans="1:7" x14ac:dyDescent="0.25">
      <c r="A3127" s="76"/>
      <c r="B3127" s="5"/>
      <c r="C3127" s="5"/>
      <c r="D3127" s="5"/>
      <c r="E3127" s="89"/>
      <c r="F3127" s="10"/>
      <c r="G3127" s="9"/>
    </row>
    <row r="3128" spans="1:7" x14ac:dyDescent="0.25">
      <c r="A3128" s="77"/>
      <c r="B3128" s="5"/>
      <c r="C3128" s="5"/>
      <c r="D3128" s="5"/>
      <c r="E3128" s="90"/>
      <c r="F3128" s="12"/>
      <c r="G3128" s="11"/>
    </row>
    <row r="3129" spans="1:7" x14ac:dyDescent="0.25">
      <c r="A3129" s="39"/>
      <c r="B3129" s="13"/>
      <c r="C3129" s="13"/>
      <c r="D3129" s="13"/>
      <c r="E3129" s="91"/>
      <c r="F3129" s="14"/>
      <c r="G3129" s="40"/>
    </row>
    <row r="3130" spans="1:7" x14ac:dyDescent="0.25">
      <c r="A3130" s="75"/>
      <c r="B3130" s="5"/>
      <c r="C3130" s="5"/>
      <c r="D3130" s="5"/>
      <c r="E3130" s="88">
        <f>SUM(D3130:D3133)</f>
        <v>0</v>
      </c>
      <c r="F3130" s="8">
        <v>6</v>
      </c>
      <c r="G3130" s="7">
        <v>0</v>
      </c>
    </row>
    <row r="3131" spans="1:7" x14ac:dyDescent="0.25">
      <c r="A3131" s="76"/>
      <c r="B3131" s="5"/>
      <c r="C3131" s="5"/>
      <c r="D3131" s="5"/>
      <c r="E3131" s="89"/>
      <c r="F3131" s="10"/>
      <c r="G3131" s="9"/>
    </row>
    <row r="3132" spans="1:7" x14ac:dyDescent="0.25">
      <c r="A3132" s="76"/>
      <c r="B3132" s="5"/>
      <c r="C3132" s="5"/>
      <c r="D3132" s="5"/>
      <c r="E3132" s="89"/>
      <c r="F3132" s="10"/>
      <c r="G3132" s="9"/>
    </row>
    <row r="3133" spans="1:7" x14ac:dyDescent="0.25">
      <c r="A3133" s="77"/>
      <c r="B3133" s="5"/>
      <c r="C3133" s="5"/>
      <c r="D3133" s="5"/>
      <c r="E3133" s="90"/>
      <c r="F3133" s="12"/>
      <c r="G3133" s="11"/>
    </row>
    <row r="3134" spans="1:7" x14ac:dyDescent="0.25">
      <c r="A3134" s="39"/>
      <c r="B3134" s="13"/>
      <c r="C3134" s="13"/>
      <c r="D3134" s="13"/>
      <c r="E3134" s="91"/>
      <c r="F3134" s="14"/>
      <c r="G3134" s="40"/>
    </row>
    <row r="3135" spans="1:7" x14ac:dyDescent="0.25">
      <c r="A3135" s="75" t="s">
        <v>684</v>
      </c>
      <c r="B3135" s="5" t="s">
        <v>491</v>
      </c>
      <c r="C3135" s="5" t="s">
        <v>8</v>
      </c>
      <c r="D3135" s="5">
        <v>40</v>
      </c>
      <c r="E3135" s="88">
        <f>SUM(D3135:D3138)</f>
        <v>40</v>
      </c>
      <c r="F3135" s="8">
        <v>6</v>
      </c>
      <c r="G3135" s="7">
        <v>0</v>
      </c>
    </row>
    <row r="3136" spans="1:7" x14ac:dyDescent="0.25">
      <c r="A3136" s="76"/>
      <c r="B3136" s="5"/>
      <c r="C3136" s="5"/>
      <c r="D3136" s="5"/>
      <c r="E3136" s="89"/>
      <c r="F3136" s="10"/>
      <c r="G3136" s="9"/>
    </row>
    <row r="3137" spans="1:7" x14ac:dyDescent="0.25">
      <c r="A3137" s="76"/>
      <c r="B3137" s="5"/>
      <c r="C3137" s="5"/>
      <c r="D3137" s="5"/>
      <c r="E3137" s="89"/>
      <c r="F3137" s="10"/>
      <c r="G3137" s="9"/>
    </row>
    <row r="3138" spans="1:7" x14ac:dyDescent="0.25">
      <c r="A3138" s="77"/>
      <c r="B3138" s="5"/>
      <c r="C3138" s="5"/>
      <c r="D3138" s="5"/>
      <c r="E3138" s="90"/>
      <c r="F3138" s="12"/>
      <c r="G3138" s="11"/>
    </row>
    <row r="3139" spans="1:7" x14ac:dyDescent="0.25">
      <c r="A3139" s="39"/>
      <c r="B3139" s="13"/>
      <c r="C3139" s="13"/>
      <c r="D3139" s="13"/>
      <c r="E3139" s="91"/>
      <c r="F3139" s="14"/>
      <c r="G3139" s="40"/>
    </row>
    <row r="3140" spans="1:7" x14ac:dyDescent="0.25">
      <c r="A3140" s="75" t="s">
        <v>685</v>
      </c>
      <c r="B3140" s="5" t="s">
        <v>491</v>
      </c>
      <c r="C3140" s="5" t="s">
        <v>8</v>
      </c>
      <c r="D3140" s="5">
        <v>40</v>
      </c>
      <c r="E3140" s="88">
        <f>SUM(D3140:D3143)</f>
        <v>40</v>
      </c>
      <c r="F3140" s="8">
        <v>6</v>
      </c>
      <c r="G3140" s="7">
        <v>6</v>
      </c>
    </row>
    <row r="3141" spans="1:7" x14ac:dyDescent="0.25">
      <c r="A3141" s="76"/>
      <c r="B3141" s="5"/>
      <c r="C3141" s="5"/>
      <c r="D3141" s="5"/>
      <c r="E3141" s="89"/>
      <c r="F3141" s="10"/>
      <c r="G3141" s="9"/>
    </row>
    <row r="3142" spans="1:7" x14ac:dyDescent="0.25">
      <c r="A3142" s="76"/>
      <c r="B3142" s="5"/>
      <c r="C3142" s="5"/>
      <c r="D3142" s="5"/>
      <c r="E3142" s="89"/>
      <c r="F3142" s="10"/>
      <c r="G3142" s="9"/>
    </row>
    <row r="3143" spans="1:7" x14ac:dyDescent="0.25">
      <c r="A3143" s="77"/>
      <c r="B3143" s="5"/>
      <c r="C3143" s="5"/>
      <c r="D3143" s="5"/>
      <c r="E3143" s="90"/>
      <c r="F3143" s="12"/>
      <c r="G3143" s="11"/>
    </row>
    <row r="3144" spans="1:7" x14ac:dyDescent="0.25">
      <c r="A3144" s="39"/>
      <c r="B3144" s="13"/>
      <c r="C3144" s="13"/>
      <c r="D3144" s="13"/>
      <c r="E3144" s="91"/>
      <c r="F3144" s="14"/>
      <c r="G3144" s="40"/>
    </row>
    <row r="3145" spans="1:7" x14ac:dyDescent="0.25">
      <c r="A3145" s="75" t="s">
        <v>686</v>
      </c>
      <c r="B3145" s="5" t="s">
        <v>21</v>
      </c>
      <c r="C3145" s="5" t="s">
        <v>8</v>
      </c>
      <c r="D3145" s="5">
        <v>12</v>
      </c>
      <c r="E3145" s="88">
        <f>SUM(D3145:D3148)</f>
        <v>12</v>
      </c>
      <c r="F3145" s="8">
        <v>6</v>
      </c>
      <c r="G3145" s="7">
        <v>0</v>
      </c>
    </row>
    <row r="3146" spans="1:7" x14ac:dyDescent="0.25">
      <c r="A3146" s="76"/>
      <c r="B3146" s="5"/>
      <c r="C3146" s="5"/>
      <c r="D3146" s="5"/>
      <c r="E3146" s="89"/>
      <c r="F3146" s="10"/>
      <c r="G3146" s="9"/>
    </row>
    <row r="3147" spans="1:7" x14ac:dyDescent="0.25">
      <c r="A3147" s="76"/>
      <c r="B3147" s="5"/>
      <c r="C3147" s="5"/>
      <c r="D3147" s="5"/>
      <c r="E3147" s="89"/>
      <c r="F3147" s="10"/>
      <c r="G3147" s="9"/>
    </row>
    <row r="3148" spans="1:7" x14ac:dyDescent="0.25">
      <c r="A3148" s="77"/>
      <c r="B3148" s="5"/>
      <c r="C3148" s="5"/>
      <c r="D3148" s="5"/>
      <c r="E3148" s="90"/>
      <c r="F3148" s="12"/>
      <c r="G3148" s="11"/>
    </row>
    <row r="3149" spans="1:7" x14ac:dyDescent="0.25">
      <c r="A3149" s="39"/>
      <c r="B3149" s="13"/>
      <c r="C3149" s="13"/>
      <c r="D3149" s="13"/>
      <c r="E3149" s="91"/>
      <c r="F3149" s="14"/>
      <c r="G3149" s="40"/>
    </row>
    <row r="3150" spans="1:7" x14ac:dyDescent="0.25">
      <c r="A3150" s="75" t="s">
        <v>687</v>
      </c>
      <c r="B3150" s="5"/>
      <c r="C3150" s="5"/>
      <c r="D3150" s="5"/>
      <c r="E3150" s="88">
        <f>SUM(D3150:D3153)</f>
        <v>0</v>
      </c>
      <c r="F3150" s="8">
        <v>6</v>
      </c>
      <c r="G3150" s="7">
        <v>0</v>
      </c>
    </row>
    <row r="3151" spans="1:7" x14ac:dyDescent="0.25">
      <c r="A3151" s="76"/>
      <c r="B3151" s="5"/>
      <c r="C3151" s="5"/>
      <c r="D3151" s="5"/>
      <c r="E3151" s="89"/>
      <c r="F3151" s="10"/>
      <c r="G3151" s="9"/>
    </row>
    <row r="3152" spans="1:7" x14ac:dyDescent="0.25">
      <c r="A3152" s="76"/>
      <c r="B3152" s="5"/>
      <c r="C3152" s="5"/>
      <c r="D3152" s="5"/>
      <c r="E3152" s="89"/>
      <c r="F3152" s="10"/>
      <c r="G3152" s="9"/>
    </row>
    <row r="3153" spans="1:7" x14ac:dyDescent="0.25">
      <c r="A3153" s="77"/>
      <c r="B3153" s="5"/>
      <c r="C3153" s="5"/>
      <c r="D3153" s="5"/>
      <c r="E3153" s="90"/>
      <c r="F3153" s="12"/>
      <c r="G3153" s="11"/>
    </row>
    <row r="3154" spans="1:7" x14ac:dyDescent="0.25">
      <c r="A3154" s="39"/>
      <c r="B3154" s="13"/>
      <c r="C3154" s="13"/>
      <c r="D3154" s="13"/>
      <c r="E3154" s="91"/>
      <c r="F3154" s="14"/>
      <c r="G3154" s="40"/>
    </row>
    <row r="3155" spans="1:7" x14ac:dyDescent="0.25">
      <c r="A3155" s="75" t="s">
        <v>688</v>
      </c>
      <c r="B3155" s="5" t="s">
        <v>7</v>
      </c>
      <c r="C3155" s="5" t="s">
        <v>13</v>
      </c>
      <c r="D3155" s="5">
        <v>12</v>
      </c>
      <c r="E3155" s="88">
        <f>SUM(D3155:D3158)</f>
        <v>12</v>
      </c>
      <c r="F3155" s="8">
        <v>6</v>
      </c>
      <c r="G3155" s="7">
        <v>0</v>
      </c>
    </row>
    <row r="3156" spans="1:7" x14ac:dyDescent="0.25">
      <c r="A3156" s="76"/>
      <c r="B3156" s="5"/>
      <c r="C3156" s="5"/>
      <c r="D3156" s="5"/>
      <c r="E3156" s="89"/>
      <c r="F3156" s="10"/>
      <c r="G3156" s="9"/>
    </row>
    <row r="3157" spans="1:7" x14ac:dyDescent="0.25">
      <c r="A3157" s="76"/>
      <c r="B3157" s="5"/>
      <c r="C3157" s="5"/>
      <c r="D3157" s="5"/>
      <c r="E3157" s="89"/>
      <c r="F3157" s="10"/>
      <c r="G3157" s="9"/>
    </row>
    <row r="3158" spans="1:7" x14ac:dyDescent="0.25">
      <c r="A3158" s="77"/>
      <c r="B3158" s="5"/>
      <c r="C3158" s="5"/>
      <c r="D3158" s="5"/>
      <c r="E3158" s="90"/>
      <c r="F3158" s="12"/>
      <c r="G3158" s="11"/>
    </row>
    <row r="3159" spans="1:7" x14ac:dyDescent="0.25">
      <c r="A3159" s="39"/>
      <c r="B3159" s="13"/>
      <c r="C3159" s="13"/>
      <c r="D3159" s="13"/>
      <c r="E3159" s="91"/>
      <c r="F3159" s="14"/>
      <c r="G3159" s="40"/>
    </row>
    <row r="3160" spans="1:7" x14ac:dyDescent="0.25">
      <c r="A3160" s="75" t="s">
        <v>689</v>
      </c>
      <c r="B3160" s="5"/>
      <c r="C3160" s="5"/>
      <c r="D3160" s="5"/>
      <c r="E3160" s="88">
        <f>SUM(D3160:D3163)</f>
        <v>0</v>
      </c>
      <c r="F3160" s="8">
        <v>6</v>
      </c>
      <c r="G3160" s="7">
        <v>0</v>
      </c>
    </row>
    <row r="3161" spans="1:7" x14ac:dyDescent="0.25">
      <c r="A3161" s="76"/>
      <c r="B3161" s="5"/>
      <c r="C3161" s="5"/>
      <c r="D3161" s="5"/>
      <c r="E3161" s="89"/>
      <c r="F3161" s="10"/>
      <c r="G3161" s="9"/>
    </row>
    <row r="3162" spans="1:7" x14ac:dyDescent="0.25">
      <c r="A3162" s="76"/>
      <c r="B3162" s="5"/>
      <c r="C3162" s="5"/>
      <c r="D3162" s="5"/>
      <c r="E3162" s="89"/>
      <c r="F3162" s="10"/>
      <c r="G3162" s="9"/>
    </row>
    <row r="3163" spans="1:7" x14ac:dyDescent="0.25">
      <c r="A3163" s="77"/>
      <c r="B3163" s="5"/>
      <c r="C3163" s="5"/>
      <c r="D3163" s="5"/>
      <c r="E3163" s="90"/>
      <c r="F3163" s="12"/>
      <c r="G3163" s="11"/>
    </row>
    <row r="3164" spans="1:7" x14ac:dyDescent="0.25">
      <c r="A3164" s="39"/>
      <c r="B3164" s="13"/>
      <c r="C3164" s="13"/>
      <c r="D3164" s="13"/>
      <c r="E3164" s="91"/>
      <c r="F3164" s="14"/>
      <c r="G3164" s="40"/>
    </row>
    <row r="3165" spans="1:7" x14ac:dyDescent="0.25">
      <c r="A3165" s="75" t="s">
        <v>690</v>
      </c>
      <c r="B3165" s="5"/>
      <c r="C3165" s="5"/>
      <c r="D3165" s="5"/>
      <c r="E3165" s="88">
        <f>SUM(D3165:D3168)</f>
        <v>0</v>
      </c>
      <c r="F3165" s="8">
        <v>6</v>
      </c>
      <c r="G3165" s="7">
        <v>0</v>
      </c>
    </row>
    <row r="3166" spans="1:7" x14ac:dyDescent="0.25">
      <c r="A3166" s="76"/>
      <c r="B3166" s="5"/>
      <c r="C3166" s="5"/>
      <c r="D3166" s="5"/>
      <c r="E3166" s="89"/>
      <c r="F3166" s="10"/>
      <c r="G3166" s="9"/>
    </row>
    <row r="3167" spans="1:7" x14ac:dyDescent="0.25">
      <c r="A3167" s="76"/>
      <c r="B3167" s="5"/>
      <c r="C3167" s="5"/>
      <c r="D3167" s="5"/>
      <c r="E3167" s="89"/>
      <c r="F3167" s="10"/>
      <c r="G3167" s="9"/>
    </row>
    <row r="3168" spans="1:7" x14ac:dyDescent="0.25">
      <c r="A3168" s="77"/>
      <c r="B3168" s="5"/>
      <c r="C3168" s="5"/>
      <c r="D3168" s="5"/>
      <c r="E3168" s="90"/>
      <c r="F3168" s="12"/>
      <c r="G3168" s="11"/>
    </row>
    <row r="3169" spans="1:7" x14ac:dyDescent="0.25">
      <c r="A3169" s="39"/>
      <c r="B3169" s="13"/>
      <c r="C3169" s="13"/>
      <c r="D3169" s="13"/>
      <c r="E3169" s="91"/>
      <c r="F3169" s="14"/>
      <c r="G3169" s="40"/>
    </row>
    <row r="3170" spans="1:7" x14ac:dyDescent="0.25">
      <c r="A3170" s="75" t="s">
        <v>691</v>
      </c>
      <c r="B3170" s="5" t="s">
        <v>491</v>
      </c>
      <c r="C3170" s="5" t="s">
        <v>8</v>
      </c>
      <c r="D3170" s="5">
        <v>40</v>
      </c>
      <c r="E3170" s="88">
        <f>SUM(D3170:D3173)</f>
        <v>40</v>
      </c>
      <c r="F3170" s="8">
        <v>6</v>
      </c>
      <c r="G3170" s="7">
        <v>6</v>
      </c>
    </row>
    <row r="3171" spans="1:7" x14ac:dyDescent="0.25">
      <c r="A3171" s="76"/>
      <c r="B3171" s="5"/>
      <c r="C3171" s="5"/>
      <c r="D3171" s="5"/>
      <c r="E3171" s="89"/>
      <c r="F3171" s="10"/>
      <c r="G3171" s="9"/>
    </row>
    <row r="3172" spans="1:7" x14ac:dyDescent="0.25">
      <c r="A3172" s="76"/>
      <c r="B3172" s="5"/>
      <c r="C3172" s="5"/>
      <c r="D3172" s="5"/>
      <c r="E3172" s="89"/>
      <c r="F3172" s="10"/>
      <c r="G3172" s="9"/>
    </row>
    <row r="3173" spans="1:7" x14ac:dyDescent="0.25">
      <c r="A3173" s="77"/>
      <c r="B3173" s="5"/>
      <c r="C3173" s="5"/>
      <c r="D3173" s="5"/>
      <c r="E3173" s="90"/>
      <c r="F3173" s="12"/>
      <c r="G3173" s="11"/>
    </row>
    <row r="3174" spans="1:7" x14ac:dyDescent="0.25">
      <c r="A3174" s="39"/>
      <c r="B3174" s="13"/>
      <c r="C3174" s="13"/>
      <c r="D3174" s="13"/>
      <c r="E3174" s="91"/>
      <c r="F3174" s="14"/>
      <c r="G3174" s="40"/>
    </row>
    <row r="3175" spans="1:7" x14ac:dyDescent="0.25">
      <c r="A3175" s="75" t="s">
        <v>692</v>
      </c>
      <c r="B3175" s="5" t="s">
        <v>21</v>
      </c>
      <c r="C3175" s="5" t="s">
        <v>8</v>
      </c>
      <c r="D3175" s="5">
        <v>12</v>
      </c>
      <c r="E3175" s="88">
        <f>SUM(D3175:D3178)</f>
        <v>12</v>
      </c>
      <c r="F3175" s="8">
        <v>6</v>
      </c>
      <c r="G3175" s="7">
        <v>0</v>
      </c>
    </row>
    <row r="3176" spans="1:7" x14ac:dyDescent="0.25">
      <c r="A3176" s="76"/>
      <c r="B3176" s="5"/>
      <c r="C3176" s="5"/>
      <c r="D3176" s="5"/>
      <c r="E3176" s="89"/>
      <c r="F3176" s="10"/>
      <c r="G3176" s="9"/>
    </row>
    <row r="3177" spans="1:7" x14ac:dyDescent="0.25">
      <c r="A3177" s="76"/>
      <c r="B3177" s="5"/>
      <c r="C3177" s="5"/>
      <c r="D3177" s="5"/>
      <c r="E3177" s="89"/>
      <c r="F3177" s="10"/>
      <c r="G3177" s="9"/>
    </row>
    <row r="3178" spans="1:7" x14ac:dyDescent="0.25">
      <c r="A3178" s="77"/>
      <c r="B3178" s="5"/>
      <c r="C3178" s="5"/>
      <c r="D3178" s="5"/>
      <c r="E3178" s="90"/>
      <c r="F3178" s="12"/>
      <c r="G3178" s="11"/>
    </row>
    <row r="3179" spans="1:7" x14ac:dyDescent="0.25">
      <c r="A3179" s="39"/>
      <c r="B3179" s="13"/>
      <c r="C3179" s="13"/>
      <c r="D3179" s="13"/>
      <c r="E3179" s="91"/>
      <c r="F3179" s="14"/>
      <c r="G3179" s="40"/>
    </row>
    <row r="3180" spans="1:7" x14ac:dyDescent="0.25">
      <c r="A3180" s="75" t="s">
        <v>693</v>
      </c>
      <c r="B3180" s="5" t="s">
        <v>491</v>
      </c>
      <c r="C3180" s="5" t="s">
        <v>8</v>
      </c>
      <c r="D3180" s="5">
        <v>40</v>
      </c>
      <c r="E3180" s="88">
        <f>SUM(D3180:D3183)</f>
        <v>40</v>
      </c>
      <c r="F3180" s="8">
        <v>6</v>
      </c>
      <c r="G3180" s="7">
        <v>6</v>
      </c>
    </row>
    <row r="3181" spans="1:7" x14ac:dyDescent="0.25">
      <c r="A3181" s="76"/>
      <c r="B3181" s="5"/>
      <c r="C3181" s="5"/>
      <c r="D3181" s="5"/>
      <c r="E3181" s="89"/>
      <c r="F3181" s="10"/>
      <c r="G3181" s="9"/>
    </row>
    <row r="3182" spans="1:7" x14ac:dyDescent="0.25">
      <c r="A3182" s="76"/>
      <c r="B3182" s="5"/>
      <c r="C3182" s="5"/>
      <c r="D3182" s="5"/>
      <c r="E3182" s="89"/>
      <c r="F3182" s="10"/>
      <c r="G3182" s="9"/>
    </row>
    <row r="3183" spans="1:7" x14ac:dyDescent="0.25">
      <c r="A3183" s="77"/>
      <c r="B3183" s="5"/>
      <c r="C3183" s="5"/>
      <c r="D3183" s="5"/>
      <c r="E3183" s="90"/>
      <c r="F3183" s="12"/>
      <c r="G3183" s="11"/>
    </row>
    <row r="3184" spans="1:7" x14ac:dyDescent="0.25">
      <c r="A3184" s="39"/>
      <c r="B3184" s="13"/>
      <c r="C3184" s="13"/>
      <c r="D3184" s="13"/>
      <c r="E3184" s="91"/>
      <c r="F3184" s="14"/>
      <c r="G3184" s="40"/>
    </row>
    <row r="3185" spans="1:7" x14ac:dyDescent="0.25">
      <c r="A3185" s="75" t="s">
        <v>694</v>
      </c>
      <c r="B3185" s="5"/>
      <c r="C3185" s="5"/>
      <c r="D3185" s="5"/>
      <c r="E3185" s="88">
        <f>SUM(D3185:D3188)</f>
        <v>0</v>
      </c>
      <c r="F3185" s="8">
        <v>6</v>
      </c>
      <c r="G3185" s="7">
        <v>0</v>
      </c>
    </row>
    <row r="3186" spans="1:7" x14ac:dyDescent="0.25">
      <c r="A3186" s="76"/>
      <c r="B3186" s="5"/>
      <c r="C3186" s="5"/>
      <c r="D3186" s="5"/>
      <c r="E3186" s="89"/>
      <c r="F3186" s="10"/>
      <c r="G3186" s="9"/>
    </row>
    <row r="3187" spans="1:7" x14ac:dyDescent="0.25">
      <c r="A3187" s="76"/>
      <c r="B3187" s="5"/>
      <c r="C3187" s="5"/>
      <c r="D3187" s="5"/>
      <c r="E3187" s="89"/>
      <c r="F3187" s="10"/>
      <c r="G3187" s="9"/>
    </row>
    <row r="3188" spans="1:7" x14ac:dyDescent="0.25">
      <c r="A3188" s="77"/>
      <c r="B3188" s="5"/>
      <c r="C3188" s="5"/>
      <c r="D3188" s="5"/>
      <c r="E3188" s="90"/>
      <c r="F3188" s="12"/>
      <c r="G3188" s="11"/>
    </row>
    <row r="3189" spans="1:7" x14ac:dyDescent="0.25">
      <c r="A3189" s="39"/>
      <c r="B3189" s="13"/>
      <c r="C3189" s="13"/>
      <c r="D3189" s="13"/>
      <c r="E3189" s="91"/>
      <c r="F3189" s="14"/>
      <c r="G3189" s="40"/>
    </row>
    <row r="3190" spans="1:7" x14ac:dyDescent="0.25">
      <c r="A3190" s="75" t="s">
        <v>695</v>
      </c>
      <c r="B3190" s="5"/>
      <c r="C3190" s="5"/>
      <c r="D3190" s="5"/>
      <c r="E3190" s="88">
        <f>SUM(D3190:D3193)</f>
        <v>0</v>
      </c>
      <c r="F3190" s="8">
        <v>6</v>
      </c>
      <c r="G3190" s="7">
        <v>0</v>
      </c>
    </row>
    <row r="3191" spans="1:7" x14ac:dyDescent="0.25">
      <c r="A3191" s="76"/>
      <c r="B3191" s="5"/>
      <c r="C3191" s="5"/>
      <c r="D3191" s="5"/>
      <c r="E3191" s="89"/>
      <c r="F3191" s="10"/>
      <c r="G3191" s="9"/>
    </row>
    <row r="3192" spans="1:7" x14ac:dyDescent="0.25">
      <c r="A3192" s="76"/>
      <c r="B3192" s="5"/>
      <c r="C3192" s="5"/>
      <c r="D3192" s="5"/>
      <c r="E3192" s="89"/>
      <c r="F3192" s="10"/>
      <c r="G3192" s="9"/>
    </row>
    <row r="3193" spans="1:7" x14ac:dyDescent="0.25">
      <c r="A3193" s="77"/>
      <c r="B3193" s="5"/>
      <c r="C3193" s="5"/>
      <c r="D3193" s="5"/>
      <c r="E3193" s="90"/>
      <c r="F3193" s="12"/>
      <c r="G3193" s="11"/>
    </row>
    <row r="3194" spans="1:7" x14ac:dyDescent="0.25">
      <c r="A3194" s="39"/>
      <c r="B3194" s="13"/>
      <c r="C3194" s="13"/>
      <c r="D3194" s="13"/>
      <c r="E3194" s="91"/>
      <c r="F3194" s="14"/>
      <c r="G3194" s="40"/>
    </row>
    <row r="3195" spans="1:7" x14ac:dyDescent="0.25">
      <c r="A3195" s="75" t="s">
        <v>696</v>
      </c>
      <c r="B3195" s="5" t="s">
        <v>21</v>
      </c>
      <c r="C3195" s="5" t="s">
        <v>8</v>
      </c>
      <c r="D3195" s="5">
        <v>12</v>
      </c>
      <c r="E3195" s="88">
        <f>SUM(D3195:D3198)</f>
        <v>12</v>
      </c>
      <c r="F3195" s="8">
        <v>6</v>
      </c>
      <c r="G3195" s="7">
        <v>0</v>
      </c>
    </row>
    <row r="3196" spans="1:7" x14ac:dyDescent="0.25">
      <c r="A3196" s="76"/>
      <c r="B3196" s="5"/>
      <c r="C3196" s="5"/>
      <c r="D3196" s="5"/>
      <c r="E3196" s="89"/>
      <c r="F3196" s="10"/>
      <c r="G3196" s="9"/>
    </row>
    <row r="3197" spans="1:7" x14ac:dyDescent="0.25">
      <c r="A3197" s="76"/>
      <c r="B3197" s="5"/>
      <c r="C3197" s="5"/>
      <c r="D3197" s="5"/>
      <c r="E3197" s="89"/>
      <c r="F3197" s="10"/>
      <c r="G3197" s="9"/>
    </row>
    <row r="3198" spans="1:7" x14ac:dyDescent="0.25">
      <c r="A3198" s="77"/>
      <c r="B3198" s="5"/>
      <c r="C3198" s="5"/>
      <c r="D3198" s="5"/>
      <c r="E3198" s="90"/>
      <c r="F3198" s="12"/>
      <c r="G3198" s="11"/>
    </row>
    <row r="3199" spans="1:7" x14ac:dyDescent="0.25">
      <c r="A3199" s="39"/>
      <c r="B3199" s="13"/>
      <c r="C3199" s="13"/>
      <c r="D3199" s="13"/>
      <c r="E3199" s="91"/>
      <c r="F3199" s="14"/>
      <c r="G3199" s="40"/>
    </row>
    <row r="3200" spans="1:7" x14ac:dyDescent="0.25">
      <c r="A3200" s="75" t="s">
        <v>697</v>
      </c>
      <c r="B3200" s="5"/>
      <c r="C3200" s="5"/>
      <c r="D3200" s="5"/>
      <c r="E3200" s="88">
        <f>SUM(D3200:D3203)</f>
        <v>0</v>
      </c>
      <c r="F3200" s="8">
        <v>6</v>
      </c>
      <c r="G3200" s="7">
        <v>0</v>
      </c>
    </row>
    <row r="3201" spans="1:7" x14ac:dyDescent="0.25">
      <c r="A3201" s="76"/>
      <c r="B3201" s="5"/>
      <c r="C3201" s="5"/>
      <c r="D3201" s="5"/>
      <c r="E3201" s="89"/>
      <c r="F3201" s="10"/>
      <c r="G3201" s="9"/>
    </row>
    <row r="3202" spans="1:7" x14ac:dyDescent="0.25">
      <c r="A3202" s="76"/>
      <c r="B3202" s="5"/>
      <c r="C3202" s="5"/>
      <c r="D3202" s="5"/>
      <c r="E3202" s="89"/>
      <c r="F3202" s="10"/>
      <c r="G3202" s="9"/>
    </row>
    <row r="3203" spans="1:7" x14ac:dyDescent="0.25">
      <c r="A3203" s="77"/>
      <c r="B3203" s="5"/>
      <c r="C3203" s="5"/>
      <c r="D3203" s="5"/>
      <c r="E3203" s="90"/>
      <c r="F3203" s="12"/>
      <c r="G3203" s="11"/>
    </row>
    <row r="3204" spans="1:7" x14ac:dyDescent="0.25">
      <c r="A3204" s="39"/>
      <c r="B3204" s="13"/>
      <c r="C3204" s="13"/>
      <c r="D3204" s="13"/>
      <c r="E3204" s="91"/>
      <c r="F3204" s="14"/>
      <c r="G3204" s="40"/>
    </row>
    <row r="3205" spans="1:7" x14ac:dyDescent="0.25">
      <c r="A3205" s="75" t="s">
        <v>698</v>
      </c>
      <c r="B3205" s="5"/>
      <c r="C3205" s="5"/>
      <c r="D3205" s="5"/>
      <c r="E3205" s="88">
        <f>SUM(D3205:D3208)</f>
        <v>0</v>
      </c>
      <c r="F3205" s="8">
        <v>6</v>
      </c>
      <c r="G3205" s="7">
        <v>0</v>
      </c>
    </row>
    <row r="3206" spans="1:7" x14ac:dyDescent="0.25">
      <c r="A3206" s="76"/>
      <c r="B3206" s="5"/>
      <c r="C3206" s="5"/>
      <c r="D3206" s="5"/>
      <c r="E3206" s="89"/>
      <c r="F3206" s="10"/>
      <c r="G3206" s="9"/>
    </row>
    <row r="3207" spans="1:7" x14ac:dyDescent="0.25">
      <c r="A3207" s="76"/>
      <c r="B3207" s="5"/>
      <c r="C3207" s="5"/>
      <c r="D3207" s="5"/>
      <c r="E3207" s="89"/>
      <c r="F3207" s="10"/>
      <c r="G3207" s="9"/>
    </row>
    <row r="3208" spans="1:7" x14ac:dyDescent="0.25">
      <c r="A3208" s="77"/>
      <c r="B3208" s="5"/>
      <c r="C3208" s="5"/>
      <c r="D3208" s="5"/>
      <c r="E3208" s="90"/>
      <c r="F3208" s="12"/>
      <c r="G3208" s="11"/>
    </row>
    <row r="3209" spans="1:7" x14ac:dyDescent="0.25">
      <c r="A3209" s="39"/>
      <c r="B3209" s="13"/>
      <c r="C3209" s="13"/>
      <c r="D3209" s="13"/>
      <c r="E3209" s="91"/>
      <c r="F3209" s="14"/>
      <c r="G3209" s="40"/>
    </row>
    <row r="3210" spans="1:7" x14ac:dyDescent="0.25">
      <c r="A3210" s="75" t="s">
        <v>699</v>
      </c>
      <c r="B3210" s="5"/>
      <c r="C3210" s="5"/>
      <c r="D3210" s="5"/>
      <c r="E3210" s="88">
        <f>SUM(D3210:D3213)</f>
        <v>0</v>
      </c>
      <c r="F3210" s="8">
        <v>6</v>
      </c>
      <c r="G3210" s="7">
        <v>0</v>
      </c>
    </row>
    <row r="3211" spans="1:7" x14ac:dyDescent="0.25">
      <c r="A3211" s="76"/>
      <c r="B3211" s="5"/>
      <c r="C3211" s="5"/>
      <c r="D3211" s="5"/>
      <c r="E3211" s="89"/>
      <c r="F3211" s="10"/>
      <c r="G3211" s="9"/>
    </row>
    <row r="3212" spans="1:7" x14ac:dyDescent="0.25">
      <c r="A3212" s="76"/>
      <c r="B3212" s="5"/>
      <c r="C3212" s="5"/>
      <c r="D3212" s="5"/>
      <c r="E3212" s="89"/>
      <c r="F3212" s="10"/>
      <c r="G3212" s="9"/>
    </row>
    <row r="3213" spans="1:7" x14ac:dyDescent="0.25">
      <c r="A3213" s="77"/>
      <c r="B3213" s="5"/>
      <c r="C3213" s="5"/>
      <c r="D3213" s="5"/>
      <c r="E3213" s="90"/>
      <c r="F3213" s="12"/>
      <c r="G3213" s="11"/>
    </row>
    <row r="3214" spans="1:7" ht="15.75" thickBot="1" x14ac:dyDescent="0.3">
      <c r="A3214" s="82"/>
      <c r="B3214" s="83"/>
      <c r="C3214" s="83"/>
      <c r="D3214" s="83"/>
      <c r="E3214" s="96"/>
      <c r="F3214" s="84"/>
      <c r="G3214" s="85"/>
    </row>
  </sheetData>
  <mergeCells count="2414">
    <mergeCell ref="A3205:A3208"/>
    <mergeCell ref="E3205:E3208"/>
    <mergeCell ref="F3205:F3208"/>
    <mergeCell ref="G3205:G3208"/>
    <mergeCell ref="A3210:A3213"/>
    <mergeCell ref="E3210:E3213"/>
    <mergeCell ref="F3210:F3213"/>
    <mergeCell ref="G3210:G3213"/>
    <mergeCell ref="A3195:A3198"/>
    <mergeCell ref="E3195:E3198"/>
    <mergeCell ref="F3195:F3198"/>
    <mergeCell ref="G3195:G3198"/>
    <mergeCell ref="A3200:A3203"/>
    <mergeCell ref="E3200:E3203"/>
    <mergeCell ref="F3200:F3203"/>
    <mergeCell ref="G3200:G3203"/>
    <mergeCell ref="A3185:A3188"/>
    <mergeCell ref="E3185:E3188"/>
    <mergeCell ref="F3185:F3188"/>
    <mergeCell ref="G3185:G3188"/>
    <mergeCell ref="A3190:A3193"/>
    <mergeCell ref="E3190:E3193"/>
    <mergeCell ref="F3190:F3193"/>
    <mergeCell ref="G3190:G3193"/>
    <mergeCell ref="A3175:A3178"/>
    <mergeCell ref="E3175:E3178"/>
    <mergeCell ref="F3175:F3178"/>
    <mergeCell ref="G3175:G3178"/>
    <mergeCell ref="A3180:A3183"/>
    <mergeCell ref="E3180:E3183"/>
    <mergeCell ref="F3180:F3183"/>
    <mergeCell ref="G3180:G3183"/>
    <mergeCell ref="A3165:A3168"/>
    <mergeCell ref="E3165:E3168"/>
    <mergeCell ref="F3165:F3168"/>
    <mergeCell ref="G3165:G3168"/>
    <mergeCell ref="A3170:A3173"/>
    <mergeCell ref="E3170:E3173"/>
    <mergeCell ref="F3170:F3173"/>
    <mergeCell ref="G3170:G3173"/>
    <mergeCell ref="A3155:A3158"/>
    <mergeCell ref="E3155:E3158"/>
    <mergeCell ref="F3155:F3158"/>
    <mergeCell ref="G3155:G3158"/>
    <mergeCell ref="A3160:A3163"/>
    <mergeCell ref="E3160:E3163"/>
    <mergeCell ref="F3160:F3163"/>
    <mergeCell ref="G3160:G3163"/>
    <mergeCell ref="A3145:A3148"/>
    <mergeCell ref="E3145:E3148"/>
    <mergeCell ref="F3145:F3148"/>
    <mergeCell ref="G3145:G3148"/>
    <mergeCell ref="A3150:A3153"/>
    <mergeCell ref="E3150:E3153"/>
    <mergeCell ref="F3150:F3153"/>
    <mergeCell ref="G3150:G3153"/>
    <mergeCell ref="A3135:A3138"/>
    <mergeCell ref="E3135:E3138"/>
    <mergeCell ref="F3135:F3138"/>
    <mergeCell ref="G3135:G3138"/>
    <mergeCell ref="A3140:A3143"/>
    <mergeCell ref="E3140:E3143"/>
    <mergeCell ref="F3140:F3143"/>
    <mergeCell ref="G3140:G3143"/>
    <mergeCell ref="A3125:A3128"/>
    <mergeCell ref="E3125:E3128"/>
    <mergeCell ref="F3125:F3128"/>
    <mergeCell ref="G3125:G3128"/>
    <mergeCell ref="A3130:A3133"/>
    <mergeCell ref="E3130:E3133"/>
    <mergeCell ref="F3130:F3133"/>
    <mergeCell ref="G3130:G3133"/>
    <mergeCell ref="A3115:A3118"/>
    <mergeCell ref="E3115:E3118"/>
    <mergeCell ref="F3115:F3118"/>
    <mergeCell ref="G3115:G3118"/>
    <mergeCell ref="A3120:A3123"/>
    <mergeCell ref="E3120:E3123"/>
    <mergeCell ref="F3120:F3123"/>
    <mergeCell ref="G3120:G3123"/>
    <mergeCell ref="A3105:A3108"/>
    <mergeCell ref="E3105:E3108"/>
    <mergeCell ref="F3105:F3108"/>
    <mergeCell ref="G3105:G3108"/>
    <mergeCell ref="A3110:A3113"/>
    <mergeCell ref="E3110:E3113"/>
    <mergeCell ref="F3110:F3113"/>
    <mergeCell ref="G3110:G3113"/>
    <mergeCell ref="A3095:A3098"/>
    <mergeCell ref="E3095:E3098"/>
    <mergeCell ref="F3095:F3098"/>
    <mergeCell ref="G3095:G3098"/>
    <mergeCell ref="A3100:A3103"/>
    <mergeCell ref="E3100:E3103"/>
    <mergeCell ref="F3100:F3103"/>
    <mergeCell ref="G3100:G3103"/>
    <mergeCell ref="A3085:A3088"/>
    <mergeCell ref="E3085:E3088"/>
    <mergeCell ref="F3085:F3088"/>
    <mergeCell ref="G3085:G3088"/>
    <mergeCell ref="A3090:A3093"/>
    <mergeCell ref="E3090:E3093"/>
    <mergeCell ref="F3090:F3093"/>
    <mergeCell ref="G3090:G3093"/>
    <mergeCell ref="A3073:A3078"/>
    <mergeCell ref="E3073:E3078"/>
    <mergeCell ref="F3073:F3078"/>
    <mergeCell ref="G3073:G3078"/>
    <mergeCell ref="A3080:A3083"/>
    <mergeCell ref="E3080:E3083"/>
    <mergeCell ref="F3080:F3083"/>
    <mergeCell ref="G3080:G3083"/>
    <mergeCell ref="A3063:A3066"/>
    <mergeCell ref="E3063:E3066"/>
    <mergeCell ref="F3063:F3066"/>
    <mergeCell ref="G3063:G3066"/>
    <mergeCell ref="A3068:A3071"/>
    <mergeCell ref="E3068:E3071"/>
    <mergeCell ref="F3068:F3071"/>
    <mergeCell ref="G3068:G3071"/>
    <mergeCell ref="A3053:A3056"/>
    <mergeCell ref="E3053:E3056"/>
    <mergeCell ref="F3053:F3056"/>
    <mergeCell ref="G3053:G3056"/>
    <mergeCell ref="A3058:A3061"/>
    <mergeCell ref="E3058:E3061"/>
    <mergeCell ref="F3058:F3061"/>
    <mergeCell ref="G3058:G3061"/>
    <mergeCell ref="A3043:A3046"/>
    <mergeCell ref="E3043:E3046"/>
    <mergeCell ref="F3043:F3046"/>
    <mergeCell ref="G3043:G3046"/>
    <mergeCell ref="A3048:A3051"/>
    <mergeCell ref="E3048:E3051"/>
    <mergeCell ref="F3048:F3051"/>
    <mergeCell ref="G3048:G3051"/>
    <mergeCell ref="A3033:A3036"/>
    <mergeCell ref="E3033:E3036"/>
    <mergeCell ref="F3033:F3036"/>
    <mergeCell ref="G3033:G3036"/>
    <mergeCell ref="A3038:A3041"/>
    <mergeCell ref="E3038:E3041"/>
    <mergeCell ref="F3038:F3041"/>
    <mergeCell ref="G3038:G3041"/>
    <mergeCell ref="A3023:A3026"/>
    <mergeCell ref="E3023:E3026"/>
    <mergeCell ref="F3023:F3026"/>
    <mergeCell ref="G3023:G3026"/>
    <mergeCell ref="A3028:A3031"/>
    <mergeCell ref="E3028:E3031"/>
    <mergeCell ref="F3028:F3031"/>
    <mergeCell ref="G3028:G3031"/>
    <mergeCell ref="A3013:A3016"/>
    <mergeCell ref="E3013:E3016"/>
    <mergeCell ref="F3013:F3016"/>
    <mergeCell ref="G3013:G3016"/>
    <mergeCell ref="A3018:A3021"/>
    <mergeCell ref="E3018:E3021"/>
    <mergeCell ref="F3018:F3021"/>
    <mergeCell ref="G3018:G3021"/>
    <mergeCell ref="A3003:A3006"/>
    <mergeCell ref="E3003:E3006"/>
    <mergeCell ref="F3003:F3006"/>
    <mergeCell ref="G3003:G3006"/>
    <mergeCell ref="A3008:A3011"/>
    <mergeCell ref="E3008:E3011"/>
    <mergeCell ref="F3008:F3011"/>
    <mergeCell ref="G3008:G3011"/>
    <mergeCell ref="A2993:A2996"/>
    <mergeCell ref="E2993:E2996"/>
    <mergeCell ref="F2993:F2996"/>
    <mergeCell ref="G2993:G2996"/>
    <mergeCell ref="A2998:A3001"/>
    <mergeCell ref="E2998:E3001"/>
    <mergeCell ref="F2998:F3001"/>
    <mergeCell ref="G2998:G3001"/>
    <mergeCell ref="A2983:A2986"/>
    <mergeCell ref="E2983:E2986"/>
    <mergeCell ref="F2983:F2986"/>
    <mergeCell ref="G2983:G2986"/>
    <mergeCell ref="A2988:A2991"/>
    <mergeCell ref="E2988:E2991"/>
    <mergeCell ref="F2988:F2991"/>
    <mergeCell ref="G2988:G2991"/>
    <mergeCell ref="A2973:A2976"/>
    <mergeCell ref="E2973:E2976"/>
    <mergeCell ref="F2973:F2976"/>
    <mergeCell ref="G2973:G2976"/>
    <mergeCell ref="A2978:A2981"/>
    <mergeCell ref="E2978:E2981"/>
    <mergeCell ref="F2978:F2981"/>
    <mergeCell ref="G2978:G2981"/>
    <mergeCell ref="A2963:A2966"/>
    <mergeCell ref="E2963:E2966"/>
    <mergeCell ref="F2963:F2966"/>
    <mergeCell ref="G2963:G2966"/>
    <mergeCell ref="A2968:A2971"/>
    <mergeCell ref="E2968:E2971"/>
    <mergeCell ref="F2968:F2971"/>
    <mergeCell ref="G2968:G2971"/>
    <mergeCell ref="A2953:A2956"/>
    <mergeCell ref="E2953:E2956"/>
    <mergeCell ref="F2953:F2956"/>
    <mergeCell ref="G2953:G2956"/>
    <mergeCell ref="A2958:A2961"/>
    <mergeCell ref="E2958:E2961"/>
    <mergeCell ref="F2958:F2961"/>
    <mergeCell ref="G2958:G2961"/>
    <mergeCell ref="A2942:A2945"/>
    <mergeCell ref="E2942:E2945"/>
    <mergeCell ref="F2942:F2945"/>
    <mergeCell ref="G2942:G2945"/>
    <mergeCell ref="A2947:A2951"/>
    <mergeCell ref="E2947:E2951"/>
    <mergeCell ref="F2947:F2951"/>
    <mergeCell ref="G2947:G2951"/>
    <mergeCell ref="A2932:A2935"/>
    <mergeCell ref="E2932:E2935"/>
    <mergeCell ref="F2932:F2935"/>
    <mergeCell ref="G2932:G2935"/>
    <mergeCell ref="A2937:A2940"/>
    <mergeCell ref="E2937:E2940"/>
    <mergeCell ref="F2937:F2940"/>
    <mergeCell ref="G2937:G2940"/>
    <mergeCell ref="A2922:A2925"/>
    <mergeCell ref="E2922:E2925"/>
    <mergeCell ref="F2922:F2925"/>
    <mergeCell ref="G2922:G2925"/>
    <mergeCell ref="A2927:A2930"/>
    <mergeCell ref="E2927:E2930"/>
    <mergeCell ref="F2927:F2930"/>
    <mergeCell ref="G2927:G2930"/>
    <mergeCell ref="A2912:A2915"/>
    <mergeCell ref="E2912:E2915"/>
    <mergeCell ref="F2912:F2915"/>
    <mergeCell ref="G2912:G2915"/>
    <mergeCell ref="A2917:A2920"/>
    <mergeCell ref="E2917:E2920"/>
    <mergeCell ref="F2917:F2920"/>
    <mergeCell ref="G2917:G2920"/>
    <mergeCell ref="A2902:A2905"/>
    <mergeCell ref="E2902:E2905"/>
    <mergeCell ref="F2902:F2905"/>
    <mergeCell ref="G2902:G2905"/>
    <mergeCell ref="A2907:A2910"/>
    <mergeCell ref="E2907:E2910"/>
    <mergeCell ref="F2907:F2910"/>
    <mergeCell ref="G2907:G2910"/>
    <mergeCell ref="A2892:A2895"/>
    <mergeCell ref="E2892:E2895"/>
    <mergeCell ref="F2892:F2895"/>
    <mergeCell ref="G2892:G2895"/>
    <mergeCell ref="A2897:A2900"/>
    <mergeCell ref="E2897:E2900"/>
    <mergeCell ref="F2897:F2900"/>
    <mergeCell ref="G2897:G2900"/>
    <mergeCell ref="A2882:A2885"/>
    <mergeCell ref="E2882:E2885"/>
    <mergeCell ref="F2882:F2885"/>
    <mergeCell ref="G2882:G2885"/>
    <mergeCell ref="A2887:A2890"/>
    <mergeCell ref="E2887:E2890"/>
    <mergeCell ref="F2887:F2890"/>
    <mergeCell ref="G2887:G2890"/>
    <mergeCell ref="A2872:A2875"/>
    <mergeCell ref="E2872:E2875"/>
    <mergeCell ref="F2872:F2875"/>
    <mergeCell ref="G2872:G2875"/>
    <mergeCell ref="A2877:A2880"/>
    <mergeCell ref="E2877:E2880"/>
    <mergeCell ref="F2877:F2880"/>
    <mergeCell ref="G2877:G2880"/>
    <mergeCell ref="A2862:A2865"/>
    <mergeCell ref="E2862:E2865"/>
    <mergeCell ref="F2862:F2865"/>
    <mergeCell ref="G2862:G2865"/>
    <mergeCell ref="A2867:A2870"/>
    <mergeCell ref="E2867:E2870"/>
    <mergeCell ref="F2867:F2870"/>
    <mergeCell ref="G2867:G2870"/>
    <mergeCell ref="A2850:A2855"/>
    <mergeCell ref="E2850:E2855"/>
    <mergeCell ref="F2850:F2855"/>
    <mergeCell ref="G2850:G2855"/>
    <mergeCell ref="A2857:A2860"/>
    <mergeCell ref="E2857:E2860"/>
    <mergeCell ref="F2857:F2860"/>
    <mergeCell ref="G2857:G2860"/>
    <mergeCell ref="A2840:A2843"/>
    <mergeCell ref="E2840:E2843"/>
    <mergeCell ref="F2840:F2843"/>
    <mergeCell ref="G2840:G2843"/>
    <mergeCell ref="A2845:A2848"/>
    <mergeCell ref="E2845:E2848"/>
    <mergeCell ref="F2845:F2848"/>
    <mergeCell ref="G2845:G2848"/>
    <mergeCell ref="A2830:A2833"/>
    <mergeCell ref="E2830:E2833"/>
    <mergeCell ref="F2830:F2833"/>
    <mergeCell ref="G2830:G2833"/>
    <mergeCell ref="A2835:A2838"/>
    <mergeCell ref="E2835:E2838"/>
    <mergeCell ref="F2835:F2838"/>
    <mergeCell ref="G2835:G2838"/>
    <mergeCell ref="A2820:A2823"/>
    <mergeCell ref="E2820:E2823"/>
    <mergeCell ref="F2820:F2823"/>
    <mergeCell ref="G2820:G2823"/>
    <mergeCell ref="A2825:A2828"/>
    <mergeCell ref="E2825:E2828"/>
    <mergeCell ref="F2825:F2828"/>
    <mergeCell ref="G2825:G2828"/>
    <mergeCell ref="A2809:A2813"/>
    <mergeCell ref="E2809:E2813"/>
    <mergeCell ref="F2809:F2813"/>
    <mergeCell ref="G2809:G2813"/>
    <mergeCell ref="A2815:A2818"/>
    <mergeCell ref="E2815:E2818"/>
    <mergeCell ref="F2815:F2818"/>
    <mergeCell ref="G2815:G2818"/>
    <mergeCell ref="A2799:A2802"/>
    <mergeCell ref="E2799:E2802"/>
    <mergeCell ref="F2799:F2802"/>
    <mergeCell ref="G2799:G2802"/>
    <mergeCell ref="A2804:A2807"/>
    <mergeCell ref="E2804:E2807"/>
    <mergeCell ref="F2804:F2807"/>
    <mergeCell ref="G2804:G2807"/>
    <mergeCell ref="A2789:A2792"/>
    <mergeCell ref="E2789:E2792"/>
    <mergeCell ref="F2789:F2792"/>
    <mergeCell ref="G2789:G2792"/>
    <mergeCell ref="A2794:A2797"/>
    <mergeCell ref="E2794:E2797"/>
    <mergeCell ref="F2794:F2797"/>
    <mergeCell ref="G2794:G2797"/>
    <mergeCell ref="A2779:A2782"/>
    <mergeCell ref="E2779:E2782"/>
    <mergeCell ref="F2779:F2782"/>
    <mergeCell ref="G2779:G2782"/>
    <mergeCell ref="A2784:A2787"/>
    <mergeCell ref="E2784:E2787"/>
    <mergeCell ref="F2784:F2787"/>
    <mergeCell ref="G2784:G2787"/>
    <mergeCell ref="A2769:A2772"/>
    <mergeCell ref="E2769:E2772"/>
    <mergeCell ref="F2769:F2772"/>
    <mergeCell ref="G2769:G2772"/>
    <mergeCell ref="A2774:A2777"/>
    <mergeCell ref="E2774:E2777"/>
    <mergeCell ref="F2774:F2777"/>
    <mergeCell ref="G2774:G2777"/>
    <mergeCell ref="A2759:A2762"/>
    <mergeCell ref="E2759:E2762"/>
    <mergeCell ref="F2759:F2762"/>
    <mergeCell ref="G2759:G2762"/>
    <mergeCell ref="A2764:A2767"/>
    <mergeCell ref="E2764:E2767"/>
    <mergeCell ref="F2764:F2767"/>
    <mergeCell ref="G2764:G2767"/>
    <mergeCell ref="A2749:A2752"/>
    <mergeCell ref="E2749:E2752"/>
    <mergeCell ref="F2749:F2752"/>
    <mergeCell ref="G2749:G2752"/>
    <mergeCell ref="A2754:A2757"/>
    <mergeCell ref="E2754:E2757"/>
    <mergeCell ref="F2754:F2757"/>
    <mergeCell ref="G2754:G2757"/>
    <mergeCell ref="A2739:A2742"/>
    <mergeCell ref="E2739:E2742"/>
    <mergeCell ref="F2739:F2742"/>
    <mergeCell ref="G2739:G2742"/>
    <mergeCell ref="A2744:A2747"/>
    <mergeCell ref="E2744:E2747"/>
    <mergeCell ref="F2744:F2747"/>
    <mergeCell ref="G2744:G2747"/>
    <mergeCell ref="A2729:A2732"/>
    <mergeCell ref="E2729:E2732"/>
    <mergeCell ref="F2729:F2732"/>
    <mergeCell ref="G2729:G2732"/>
    <mergeCell ref="A2734:A2737"/>
    <mergeCell ref="E2734:E2737"/>
    <mergeCell ref="F2734:F2737"/>
    <mergeCell ref="G2734:G2737"/>
    <mergeCell ref="A2719:A2722"/>
    <mergeCell ref="E2719:E2722"/>
    <mergeCell ref="F2719:F2722"/>
    <mergeCell ref="G2719:G2722"/>
    <mergeCell ref="A2724:A2727"/>
    <mergeCell ref="E2724:E2727"/>
    <mergeCell ref="F2724:F2727"/>
    <mergeCell ref="G2724:G2727"/>
    <mergeCell ref="A2709:A2712"/>
    <mergeCell ref="E2709:E2712"/>
    <mergeCell ref="F2709:F2712"/>
    <mergeCell ref="G2709:G2712"/>
    <mergeCell ref="A2714:A2717"/>
    <mergeCell ref="E2714:E2717"/>
    <mergeCell ref="F2714:F2717"/>
    <mergeCell ref="G2714:G2717"/>
    <mergeCell ref="A2699:A2702"/>
    <mergeCell ref="E2699:E2702"/>
    <mergeCell ref="F2699:F2702"/>
    <mergeCell ref="G2699:G2702"/>
    <mergeCell ref="A2704:A2707"/>
    <mergeCell ref="E2704:E2707"/>
    <mergeCell ref="F2704:F2707"/>
    <mergeCell ref="G2704:G2707"/>
    <mergeCell ref="A2689:A2692"/>
    <mergeCell ref="E2689:E2692"/>
    <mergeCell ref="F2689:F2692"/>
    <mergeCell ref="G2689:G2692"/>
    <mergeCell ref="A2694:A2697"/>
    <mergeCell ref="E2694:E2697"/>
    <mergeCell ref="F2694:F2697"/>
    <mergeCell ref="G2694:G2697"/>
    <mergeCell ref="A2679:A2682"/>
    <mergeCell ref="E2679:E2682"/>
    <mergeCell ref="F2679:F2682"/>
    <mergeCell ref="G2679:G2682"/>
    <mergeCell ref="A2684:A2687"/>
    <mergeCell ref="E2684:E2687"/>
    <mergeCell ref="F2684:F2687"/>
    <mergeCell ref="G2684:G2687"/>
    <mergeCell ref="A2668:A2671"/>
    <mergeCell ref="E2668:E2671"/>
    <mergeCell ref="F2668:F2671"/>
    <mergeCell ref="G2668:G2671"/>
    <mergeCell ref="A2673:A2677"/>
    <mergeCell ref="E2673:E2677"/>
    <mergeCell ref="F2673:F2677"/>
    <mergeCell ref="G2673:G2677"/>
    <mergeCell ref="A2658:A2661"/>
    <mergeCell ref="E2658:E2661"/>
    <mergeCell ref="F2658:F2661"/>
    <mergeCell ref="G2658:G2661"/>
    <mergeCell ref="A2663:A2666"/>
    <mergeCell ref="E2663:E2666"/>
    <mergeCell ref="F2663:F2666"/>
    <mergeCell ref="G2663:G2666"/>
    <mergeCell ref="A2648:A2651"/>
    <mergeCell ref="E2648:E2651"/>
    <mergeCell ref="F2648:F2651"/>
    <mergeCell ref="G2648:G2651"/>
    <mergeCell ref="A2653:A2656"/>
    <mergeCell ref="E2653:E2656"/>
    <mergeCell ref="F2653:F2656"/>
    <mergeCell ref="G2653:G2656"/>
    <mergeCell ref="A2638:A2641"/>
    <mergeCell ref="E2638:E2641"/>
    <mergeCell ref="F2638:F2641"/>
    <mergeCell ref="G2638:G2641"/>
    <mergeCell ref="A2643:A2646"/>
    <mergeCell ref="E2643:E2646"/>
    <mergeCell ref="F2643:F2646"/>
    <mergeCell ref="G2643:G2646"/>
    <mergeCell ref="A2628:A2631"/>
    <mergeCell ref="E2628:E2631"/>
    <mergeCell ref="F2628:F2631"/>
    <mergeCell ref="G2628:G2631"/>
    <mergeCell ref="A2633:A2636"/>
    <mergeCell ref="E2633:E2636"/>
    <mergeCell ref="F2633:F2636"/>
    <mergeCell ref="G2633:G2636"/>
    <mergeCell ref="A2618:A2621"/>
    <mergeCell ref="E2618:E2621"/>
    <mergeCell ref="F2618:F2621"/>
    <mergeCell ref="G2618:G2621"/>
    <mergeCell ref="A2623:A2626"/>
    <mergeCell ref="E2623:E2626"/>
    <mergeCell ref="F2623:F2626"/>
    <mergeCell ref="G2623:G2626"/>
    <mergeCell ref="A2608:A2611"/>
    <mergeCell ref="E2608:E2611"/>
    <mergeCell ref="F2608:F2611"/>
    <mergeCell ref="G2608:G2611"/>
    <mergeCell ref="A2613:A2616"/>
    <mergeCell ref="E2613:E2616"/>
    <mergeCell ref="F2613:F2616"/>
    <mergeCell ref="G2613:G2616"/>
    <mergeCell ref="A2598:A2601"/>
    <mergeCell ref="E2598:E2601"/>
    <mergeCell ref="F2598:F2601"/>
    <mergeCell ref="G2598:G2601"/>
    <mergeCell ref="A2603:A2606"/>
    <mergeCell ref="E2603:E2606"/>
    <mergeCell ref="F2603:F2606"/>
    <mergeCell ref="G2603:G2606"/>
    <mergeCell ref="A2588:A2591"/>
    <mergeCell ref="E2588:E2591"/>
    <mergeCell ref="F2588:F2591"/>
    <mergeCell ref="G2588:G2591"/>
    <mergeCell ref="A2593:A2596"/>
    <mergeCell ref="E2593:E2596"/>
    <mergeCell ref="F2593:F2596"/>
    <mergeCell ref="G2593:G2596"/>
    <mergeCell ref="A2578:A2581"/>
    <mergeCell ref="E2578:E2581"/>
    <mergeCell ref="F2578:F2581"/>
    <mergeCell ref="G2578:G2581"/>
    <mergeCell ref="A2583:A2586"/>
    <mergeCell ref="E2583:E2586"/>
    <mergeCell ref="F2583:F2586"/>
    <mergeCell ref="G2583:G2586"/>
    <mergeCell ref="A2568:A2571"/>
    <mergeCell ref="E2568:E2571"/>
    <mergeCell ref="F2568:F2571"/>
    <mergeCell ref="G2568:G2571"/>
    <mergeCell ref="A2573:A2576"/>
    <mergeCell ref="E2573:E2576"/>
    <mergeCell ref="F2573:F2576"/>
    <mergeCell ref="G2573:G2576"/>
    <mergeCell ref="A2558:A2561"/>
    <mergeCell ref="E2558:E2561"/>
    <mergeCell ref="F2558:F2561"/>
    <mergeCell ref="G2558:G2561"/>
    <mergeCell ref="A2563:A2566"/>
    <mergeCell ref="E2563:E2566"/>
    <mergeCell ref="F2563:F2566"/>
    <mergeCell ref="G2563:G2566"/>
    <mergeCell ref="A2548:A2551"/>
    <mergeCell ref="E2548:E2551"/>
    <mergeCell ref="F2548:F2551"/>
    <mergeCell ref="G2548:G2551"/>
    <mergeCell ref="A2553:A2556"/>
    <mergeCell ref="E2553:E2556"/>
    <mergeCell ref="F2553:F2556"/>
    <mergeCell ref="G2553:G2556"/>
    <mergeCell ref="A2538:A2541"/>
    <mergeCell ref="E2538:E2541"/>
    <mergeCell ref="F2538:F2541"/>
    <mergeCell ref="G2538:G2541"/>
    <mergeCell ref="A2543:A2546"/>
    <mergeCell ref="E2543:E2546"/>
    <mergeCell ref="F2543:F2546"/>
    <mergeCell ref="G2543:G2546"/>
    <mergeCell ref="A2528:A2531"/>
    <mergeCell ref="E2528:E2531"/>
    <mergeCell ref="F2528:F2531"/>
    <mergeCell ref="G2528:G2531"/>
    <mergeCell ref="A2533:A2536"/>
    <mergeCell ref="E2533:E2536"/>
    <mergeCell ref="F2533:F2536"/>
    <mergeCell ref="G2533:G2536"/>
    <mergeCell ref="A2518:A2521"/>
    <mergeCell ref="E2518:E2521"/>
    <mergeCell ref="F2518:F2521"/>
    <mergeCell ref="G2518:G2521"/>
    <mergeCell ref="A2523:A2526"/>
    <mergeCell ref="E2523:E2526"/>
    <mergeCell ref="F2523:F2526"/>
    <mergeCell ref="G2523:G2526"/>
    <mergeCell ref="A2508:A2511"/>
    <mergeCell ref="E2508:E2511"/>
    <mergeCell ref="F2508:F2511"/>
    <mergeCell ref="G2508:G2511"/>
    <mergeCell ref="A2513:A2516"/>
    <mergeCell ref="E2513:E2516"/>
    <mergeCell ref="F2513:F2516"/>
    <mergeCell ref="G2513:G2516"/>
    <mergeCell ref="A2498:A2501"/>
    <mergeCell ref="E2498:E2501"/>
    <mergeCell ref="F2498:F2501"/>
    <mergeCell ref="G2498:G2501"/>
    <mergeCell ref="A2503:A2506"/>
    <mergeCell ref="E2503:E2506"/>
    <mergeCell ref="F2503:F2506"/>
    <mergeCell ref="G2503:G2506"/>
    <mergeCell ref="A2488:A2491"/>
    <mergeCell ref="E2488:E2491"/>
    <mergeCell ref="F2488:F2491"/>
    <mergeCell ref="G2488:G2491"/>
    <mergeCell ref="A2493:A2496"/>
    <mergeCell ref="E2493:E2496"/>
    <mergeCell ref="F2493:F2496"/>
    <mergeCell ref="G2493:G2496"/>
    <mergeCell ref="A2477:A2480"/>
    <mergeCell ref="E2477:E2480"/>
    <mergeCell ref="F2477:F2480"/>
    <mergeCell ref="G2477:G2480"/>
    <mergeCell ref="A2482:A2486"/>
    <mergeCell ref="E2482:E2486"/>
    <mergeCell ref="F2482:F2486"/>
    <mergeCell ref="G2482:G2486"/>
    <mergeCell ref="A2467:A2470"/>
    <mergeCell ref="E2467:E2470"/>
    <mergeCell ref="F2467:F2470"/>
    <mergeCell ref="G2467:G2470"/>
    <mergeCell ref="A2472:A2475"/>
    <mergeCell ref="E2472:E2475"/>
    <mergeCell ref="F2472:F2475"/>
    <mergeCell ref="G2472:G2475"/>
    <mergeCell ref="A2457:A2460"/>
    <mergeCell ref="E2457:E2460"/>
    <mergeCell ref="F2457:F2460"/>
    <mergeCell ref="G2457:G2460"/>
    <mergeCell ref="A2462:A2465"/>
    <mergeCell ref="E2462:E2465"/>
    <mergeCell ref="F2462:F2465"/>
    <mergeCell ref="G2462:G2465"/>
    <mergeCell ref="A2447:A2450"/>
    <mergeCell ref="E2447:E2450"/>
    <mergeCell ref="F2447:F2450"/>
    <mergeCell ref="G2447:G2450"/>
    <mergeCell ref="A2452:A2455"/>
    <mergeCell ref="E2452:E2455"/>
    <mergeCell ref="F2452:F2455"/>
    <mergeCell ref="G2452:G2455"/>
    <mergeCell ref="A2436:A2440"/>
    <mergeCell ref="E2436:E2440"/>
    <mergeCell ref="F2436:F2440"/>
    <mergeCell ref="G2436:G2440"/>
    <mergeCell ref="A2442:A2445"/>
    <mergeCell ref="E2442:E2445"/>
    <mergeCell ref="F2442:F2445"/>
    <mergeCell ref="G2442:G2445"/>
    <mergeCell ref="A2426:A2429"/>
    <mergeCell ref="E2426:E2429"/>
    <mergeCell ref="F2426:F2429"/>
    <mergeCell ref="G2426:G2429"/>
    <mergeCell ref="A2431:A2434"/>
    <mergeCell ref="E2431:E2434"/>
    <mergeCell ref="F2431:F2434"/>
    <mergeCell ref="G2431:G2434"/>
    <mergeCell ref="A2416:A2419"/>
    <mergeCell ref="E2416:E2419"/>
    <mergeCell ref="F2416:F2419"/>
    <mergeCell ref="G2416:G2419"/>
    <mergeCell ref="A2421:A2424"/>
    <mergeCell ref="E2421:E2424"/>
    <mergeCell ref="F2421:F2424"/>
    <mergeCell ref="G2421:G2424"/>
    <mergeCell ref="A2406:A2409"/>
    <mergeCell ref="E2406:E2409"/>
    <mergeCell ref="F2406:F2409"/>
    <mergeCell ref="G2406:G2409"/>
    <mergeCell ref="A2411:A2414"/>
    <mergeCell ref="E2411:E2414"/>
    <mergeCell ref="F2411:F2414"/>
    <mergeCell ref="G2411:G2414"/>
    <mergeCell ref="A2396:A2399"/>
    <mergeCell ref="E2396:E2399"/>
    <mergeCell ref="F2396:F2399"/>
    <mergeCell ref="G2396:G2399"/>
    <mergeCell ref="A2401:A2404"/>
    <mergeCell ref="E2401:E2404"/>
    <mergeCell ref="F2401:F2404"/>
    <mergeCell ref="G2401:G2404"/>
    <mergeCell ref="A2386:A2389"/>
    <mergeCell ref="E2386:E2389"/>
    <mergeCell ref="F2386:F2389"/>
    <mergeCell ref="G2386:G2389"/>
    <mergeCell ref="A2391:A2394"/>
    <mergeCell ref="E2391:E2394"/>
    <mergeCell ref="F2391:F2394"/>
    <mergeCell ref="G2391:G2394"/>
    <mergeCell ref="A2376:A2379"/>
    <mergeCell ref="E2376:E2379"/>
    <mergeCell ref="F2376:F2379"/>
    <mergeCell ref="G2376:G2379"/>
    <mergeCell ref="A2381:A2384"/>
    <mergeCell ref="E2381:E2384"/>
    <mergeCell ref="F2381:F2384"/>
    <mergeCell ref="G2381:G2384"/>
    <mergeCell ref="A2366:A2369"/>
    <mergeCell ref="E2366:E2369"/>
    <mergeCell ref="F2366:F2369"/>
    <mergeCell ref="G2366:G2369"/>
    <mergeCell ref="A2371:A2374"/>
    <mergeCell ref="E2371:E2374"/>
    <mergeCell ref="F2371:F2374"/>
    <mergeCell ref="G2371:G2374"/>
    <mergeCell ref="A2356:A2359"/>
    <mergeCell ref="E2356:E2359"/>
    <mergeCell ref="F2356:F2359"/>
    <mergeCell ref="G2356:G2359"/>
    <mergeCell ref="A2361:A2364"/>
    <mergeCell ref="E2361:E2364"/>
    <mergeCell ref="F2361:F2364"/>
    <mergeCell ref="G2361:G2364"/>
    <mergeCell ref="A2346:A2349"/>
    <mergeCell ref="E2346:E2349"/>
    <mergeCell ref="F2346:F2349"/>
    <mergeCell ref="G2346:G2349"/>
    <mergeCell ref="A2351:A2354"/>
    <mergeCell ref="E2351:E2354"/>
    <mergeCell ref="F2351:F2354"/>
    <mergeCell ref="G2351:G2354"/>
    <mergeCell ref="A2336:A2339"/>
    <mergeCell ref="E2336:E2339"/>
    <mergeCell ref="F2336:F2339"/>
    <mergeCell ref="G2336:G2339"/>
    <mergeCell ref="A2341:A2344"/>
    <mergeCell ref="E2341:E2344"/>
    <mergeCell ref="F2341:F2344"/>
    <mergeCell ref="G2341:G2344"/>
    <mergeCell ref="A2326:A2329"/>
    <mergeCell ref="E2326:E2329"/>
    <mergeCell ref="F2326:F2329"/>
    <mergeCell ref="G2326:G2329"/>
    <mergeCell ref="A2331:A2334"/>
    <mergeCell ref="E2331:E2334"/>
    <mergeCell ref="F2331:F2334"/>
    <mergeCell ref="G2331:G2334"/>
    <mergeCell ref="A2314:A2318"/>
    <mergeCell ref="E2314:E2318"/>
    <mergeCell ref="F2314:F2318"/>
    <mergeCell ref="G2314:G2318"/>
    <mergeCell ref="A2320:A2324"/>
    <mergeCell ref="E2320:E2324"/>
    <mergeCell ref="F2320:F2324"/>
    <mergeCell ref="G2320:G2324"/>
    <mergeCell ref="A2303:A2307"/>
    <mergeCell ref="E2303:E2307"/>
    <mergeCell ref="F2303:F2307"/>
    <mergeCell ref="G2303:G2307"/>
    <mergeCell ref="A2309:A2312"/>
    <mergeCell ref="E2309:E2312"/>
    <mergeCell ref="F2309:F2312"/>
    <mergeCell ref="G2309:G2312"/>
    <mergeCell ref="A2291:A2294"/>
    <mergeCell ref="E2291:E2294"/>
    <mergeCell ref="F2291:F2294"/>
    <mergeCell ref="G2291:G2294"/>
    <mergeCell ref="A2296:A2301"/>
    <mergeCell ref="E2296:E2301"/>
    <mergeCell ref="F2296:F2301"/>
    <mergeCell ref="G2296:G2301"/>
    <mergeCell ref="A2281:A2284"/>
    <mergeCell ref="E2281:E2284"/>
    <mergeCell ref="F2281:F2284"/>
    <mergeCell ref="G2281:G2284"/>
    <mergeCell ref="A2286:A2289"/>
    <mergeCell ref="E2286:E2289"/>
    <mergeCell ref="F2286:F2289"/>
    <mergeCell ref="G2286:G2289"/>
    <mergeCell ref="A2271:A2274"/>
    <mergeCell ref="E2271:E2274"/>
    <mergeCell ref="F2271:F2274"/>
    <mergeCell ref="G2271:G2274"/>
    <mergeCell ref="A2276:A2279"/>
    <mergeCell ref="E2276:E2279"/>
    <mergeCell ref="F2276:F2279"/>
    <mergeCell ref="G2276:G2279"/>
    <mergeCell ref="A2261:A2264"/>
    <mergeCell ref="E2261:E2264"/>
    <mergeCell ref="F2261:F2264"/>
    <mergeCell ref="G2261:G2264"/>
    <mergeCell ref="A2266:A2269"/>
    <mergeCell ref="E2266:E2269"/>
    <mergeCell ref="F2266:F2269"/>
    <mergeCell ref="G2266:G2269"/>
    <mergeCell ref="A2251:A2254"/>
    <mergeCell ref="E2251:E2254"/>
    <mergeCell ref="F2251:F2254"/>
    <mergeCell ref="G2251:G2254"/>
    <mergeCell ref="A2256:A2259"/>
    <mergeCell ref="E2256:E2259"/>
    <mergeCell ref="F2256:F2259"/>
    <mergeCell ref="G2256:G2259"/>
    <mergeCell ref="A2240:A2243"/>
    <mergeCell ref="E2240:E2243"/>
    <mergeCell ref="F2240:F2243"/>
    <mergeCell ref="G2240:G2243"/>
    <mergeCell ref="A2245:A2249"/>
    <mergeCell ref="E2245:E2249"/>
    <mergeCell ref="F2245:F2249"/>
    <mergeCell ref="G2245:G2249"/>
    <mergeCell ref="A2230:A2233"/>
    <mergeCell ref="E2230:E2233"/>
    <mergeCell ref="F2230:F2233"/>
    <mergeCell ref="G2230:G2233"/>
    <mergeCell ref="A2235:A2238"/>
    <mergeCell ref="E2235:E2238"/>
    <mergeCell ref="F2235:F2238"/>
    <mergeCell ref="G2235:G2238"/>
    <mergeCell ref="A2215:A2218"/>
    <mergeCell ref="E2215:E2218"/>
    <mergeCell ref="F2215:F2218"/>
    <mergeCell ref="G2215:G2218"/>
    <mergeCell ref="A2220:A2228"/>
    <mergeCell ref="E2220:E2228"/>
    <mergeCell ref="F2220:F2228"/>
    <mergeCell ref="G2220:G2228"/>
    <mergeCell ref="A2205:A2208"/>
    <mergeCell ref="E2205:E2208"/>
    <mergeCell ref="F2205:F2208"/>
    <mergeCell ref="G2205:G2208"/>
    <mergeCell ref="A2210:A2213"/>
    <mergeCell ref="E2210:E2213"/>
    <mergeCell ref="F2210:F2213"/>
    <mergeCell ref="G2210:G2213"/>
    <mergeCell ref="A2195:A2198"/>
    <mergeCell ref="E2195:E2198"/>
    <mergeCell ref="F2195:F2198"/>
    <mergeCell ref="G2195:G2198"/>
    <mergeCell ref="A2200:A2203"/>
    <mergeCell ref="E2200:E2203"/>
    <mergeCell ref="F2200:F2203"/>
    <mergeCell ref="G2200:G2203"/>
    <mergeCell ref="A2185:A2188"/>
    <mergeCell ref="E2185:E2188"/>
    <mergeCell ref="F2185:F2188"/>
    <mergeCell ref="G2185:G2188"/>
    <mergeCell ref="A2190:A2193"/>
    <mergeCell ref="E2190:E2193"/>
    <mergeCell ref="F2190:F2193"/>
    <mergeCell ref="G2190:G2193"/>
    <mergeCell ref="A2175:A2178"/>
    <mergeCell ref="E2175:E2178"/>
    <mergeCell ref="F2175:F2178"/>
    <mergeCell ref="G2175:G2178"/>
    <mergeCell ref="A2180:A2183"/>
    <mergeCell ref="E2180:E2183"/>
    <mergeCell ref="F2180:F2183"/>
    <mergeCell ref="G2180:G2183"/>
    <mergeCell ref="A2165:A2168"/>
    <mergeCell ref="E2165:E2168"/>
    <mergeCell ref="F2165:F2168"/>
    <mergeCell ref="G2165:G2168"/>
    <mergeCell ref="A2170:A2173"/>
    <mergeCell ref="E2170:E2173"/>
    <mergeCell ref="F2170:F2173"/>
    <mergeCell ref="G2170:G2173"/>
    <mergeCell ref="A2154:A2158"/>
    <mergeCell ref="E2154:E2158"/>
    <mergeCell ref="F2154:F2158"/>
    <mergeCell ref="G2154:G2158"/>
    <mergeCell ref="A2160:A2163"/>
    <mergeCell ref="E2160:E2163"/>
    <mergeCell ref="F2160:F2163"/>
    <mergeCell ref="G2160:G2163"/>
    <mergeCell ref="A2144:A2147"/>
    <mergeCell ref="E2144:E2147"/>
    <mergeCell ref="F2144:F2147"/>
    <mergeCell ref="G2144:G2147"/>
    <mergeCell ref="A2149:A2152"/>
    <mergeCell ref="E2149:E2152"/>
    <mergeCell ref="F2149:F2152"/>
    <mergeCell ref="G2149:G2152"/>
    <mergeCell ref="A2134:A2137"/>
    <mergeCell ref="E2134:E2137"/>
    <mergeCell ref="F2134:F2137"/>
    <mergeCell ref="G2134:G2137"/>
    <mergeCell ref="A2139:A2142"/>
    <mergeCell ref="E2139:E2142"/>
    <mergeCell ref="F2139:F2142"/>
    <mergeCell ref="G2139:G2142"/>
    <mergeCell ref="A2119:A2122"/>
    <mergeCell ref="E2119:E2122"/>
    <mergeCell ref="F2119:F2122"/>
    <mergeCell ref="G2119:G2122"/>
    <mergeCell ref="A2124:A2132"/>
    <mergeCell ref="E2124:E2132"/>
    <mergeCell ref="F2124:F2132"/>
    <mergeCell ref="G2124:G2132"/>
    <mergeCell ref="A2109:A2112"/>
    <mergeCell ref="E2109:E2112"/>
    <mergeCell ref="F2109:F2112"/>
    <mergeCell ref="G2109:G2112"/>
    <mergeCell ref="A2114:A2117"/>
    <mergeCell ref="E2114:E2117"/>
    <mergeCell ref="F2114:F2117"/>
    <mergeCell ref="G2114:G2117"/>
    <mergeCell ref="A2099:A2102"/>
    <mergeCell ref="E2099:E2102"/>
    <mergeCell ref="F2099:F2102"/>
    <mergeCell ref="G2099:G2102"/>
    <mergeCell ref="A2104:A2107"/>
    <mergeCell ref="E2104:E2107"/>
    <mergeCell ref="F2104:F2107"/>
    <mergeCell ref="G2104:G2107"/>
    <mergeCell ref="A2089:A2092"/>
    <mergeCell ref="E2089:E2092"/>
    <mergeCell ref="F2089:F2092"/>
    <mergeCell ref="G2089:G2092"/>
    <mergeCell ref="A2094:A2097"/>
    <mergeCell ref="E2094:E2097"/>
    <mergeCell ref="F2094:F2097"/>
    <mergeCell ref="G2094:G2097"/>
    <mergeCell ref="A2079:A2082"/>
    <mergeCell ref="E2079:E2082"/>
    <mergeCell ref="F2079:F2082"/>
    <mergeCell ref="G2079:G2082"/>
    <mergeCell ref="A2084:A2087"/>
    <mergeCell ref="E2084:E2087"/>
    <mergeCell ref="F2084:F2087"/>
    <mergeCell ref="G2084:G2087"/>
    <mergeCell ref="A2069:A2072"/>
    <mergeCell ref="E2069:E2072"/>
    <mergeCell ref="F2069:F2072"/>
    <mergeCell ref="G2069:G2072"/>
    <mergeCell ref="A2074:A2077"/>
    <mergeCell ref="E2074:E2077"/>
    <mergeCell ref="F2074:F2077"/>
    <mergeCell ref="G2074:G2077"/>
    <mergeCell ref="A2059:A2062"/>
    <mergeCell ref="E2059:E2062"/>
    <mergeCell ref="F2059:F2062"/>
    <mergeCell ref="G2059:G2062"/>
    <mergeCell ref="A2064:A2067"/>
    <mergeCell ref="E2064:E2067"/>
    <mergeCell ref="F2064:F2067"/>
    <mergeCell ref="G2064:G2067"/>
    <mergeCell ref="A2049:A2052"/>
    <mergeCell ref="E2049:E2052"/>
    <mergeCell ref="F2049:F2052"/>
    <mergeCell ref="G2049:G2052"/>
    <mergeCell ref="A2054:A2057"/>
    <mergeCell ref="E2054:E2057"/>
    <mergeCell ref="F2054:F2057"/>
    <mergeCell ref="G2054:G2057"/>
    <mergeCell ref="A2039:A2042"/>
    <mergeCell ref="E2039:E2042"/>
    <mergeCell ref="F2039:F2042"/>
    <mergeCell ref="G2039:G2042"/>
    <mergeCell ref="A2044:A2047"/>
    <mergeCell ref="E2044:E2047"/>
    <mergeCell ref="F2044:F2047"/>
    <mergeCell ref="G2044:G2047"/>
    <mergeCell ref="A2029:A2032"/>
    <mergeCell ref="E2029:E2032"/>
    <mergeCell ref="F2029:F2032"/>
    <mergeCell ref="G2029:G2032"/>
    <mergeCell ref="A2034:A2037"/>
    <mergeCell ref="E2034:E2037"/>
    <mergeCell ref="F2034:F2037"/>
    <mergeCell ref="G2034:G2037"/>
    <mergeCell ref="A2016:A2022"/>
    <mergeCell ref="E2016:E2022"/>
    <mergeCell ref="F2016:F2022"/>
    <mergeCell ref="G2016:G2022"/>
    <mergeCell ref="A2024:A2027"/>
    <mergeCell ref="E2024:E2027"/>
    <mergeCell ref="F2024:F2027"/>
    <mergeCell ref="G2024:G2027"/>
    <mergeCell ref="A2006:A2009"/>
    <mergeCell ref="E2006:E2009"/>
    <mergeCell ref="F2006:F2009"/>
    <mergeCell ref="G2006:G2009"/>
    <mergeCell ref="A2011:A2014"/>
    <mergeCell ref="E2011:E2014"/>
    <mergeCell ref="F2011:F2014"/>
    <mergeCell ref="G2011:G2014"/>
    <mergeCell ref="A1995:A1999"/>
    <mergeCell ref="E1995:E1999"/>
    <mergeCell ref="F1995:F1999"/>
    <mergeCell ref="G1995:G1999"/>
    <mergeCell ref="A2001:A2004"/>
    <mergeCell ref="E2001:E2004"/>
    <mergeCell ref="F2001:F2004"/>
    <mergeCell ref="G2001:G2004"/>
    <mergeCell ref="A1985:A1988"/>
    <mergeCell ref="E1985:E1988"/>
    <mergeCell ref="F1985:F1988"/>
    <mergeCell ref="G1985:G1988"/>
    <mergeCell ref="A1990:A1993"/>
    <mergeCell ref="E1990:E1993"/>
    <mergeCell ref="F1990:F1993"/>
    <mergeCell ref="G1990:G1993"/>
    <mergeCell ref="A1975:A1978"/>
    <mergeCell ref="E1975:E1978"/>
    <mergeCell ref="F1975:F1978"/>
    <mergeCell ref="G1975:G1978"/>
    <mergeCell ref="A1980:A1983"/>
    <mergeCell ref="E1980:E1983"/>
    <mergeCell ref="F1980:F1983"/>
    <mergeCell ref="G1980:G1983"/>
    <mergeCell ref="A1965:A1968"/>
    <mergeCell ref="E1965:E1968"/>
    <mergeCell ref="F1965:F1968"/>
    <mergeCell ref="G1965:G1968"/>
    <mergeCell ref="A1970:A1973"/>
    <mergeCell ref="E1970:E1973"/>
    <mergeCell ref="F1970:F1973"/>
    <mergeCell ref="G1970:G1973"/>
    <mergeCell ref="A1955:A1958"/>
    <mergeCell ref="E1955:E1958"/>
    <mergeCell ref="F1955:F1958"/>
    <mergeCell ref="G1955:G1958"/>
    <mergeCell ref="A1960:A1963"/>
    <mergeCell ref="E1960:E1963"/>
    <mergeCell ref="F1960:F1963"/>
    <mergeCell ref="G1960:G1963"/>
    <mergeCell ref="A1945:A1948"/>
    <mergeCell ref="E1945:E1948"/>
    <mergeCell ref="F1945:F1948"/>
    <mergeCell ref="G1945:G1948"/>
    <mergeCell ref="A1950:A1953"/>
    <mergeCell ref="E1950:E1953"/>
    <mergeCell ref="F1950:F1953"/>
    <mergeCell ref="G1950:G1953"/>
    <mergeCell ref="A1935:A1938"/>
    <mergeCell ref="E1935:E1938"/>
    <mergeCell ref="F1935:F1938"/>
    <mergeCell ref="G1935:G1938"/>
    <mergeCell ref="A1940:A1943"/>
    <mergeCell ref="E1940:E1943"/>
    <mergeCell ref="F1940:F1943"/>
    <mergeCell ref="G1940:G1943"/>
    <mergeCell ref="A1925:A1928"/>
    <mergeCell ref="E1925:E1928"/>
    <mergeCell ref="F1925:F1928"/>
    <mergeCell ref="G1925:G1928"/>
    <mergeCell ref="A1930:A1933"/>
    <mergeCell ref="E1930:E1933"/>
    <mergeCell ref="F1930:F1933"/>
    <mergeCell ref="G1930:G1933"/>
    <mergeCell ref="A1914:A1918"/>
    <mergeCell ref="E1914:E1918"/>
    <mergeCell ref="F1914:F1918"/>
    <mergeCell ref="G1914:G1918"/>
    <mergeCell ref="A1920:A1923"/>
    <mergeCell ref="E1920:E1923"/>
    <mergeCell ref="F1920:F1923"/>
    <mergeCell ref="G1920:G1923"/>
    <mergeCell ref="A1904:A1907"/>
    <mergeCell ref="E1904:E1907"/>
    <mergeCell ref="F1904:F1907"/>
    <mergeCell ref="G1904:G1907"/>
    <mergeCell ref="A1909:A1912"/>
    <mergeCell ref="E1909:E1912"/>
    <mergeCell ref="F1909:F1912"/>
    <mergeCell ref="G1909:G1912"/>
    <mergeCell ref="A1894:A1897"/>
    <mergeCell ref="E1894:E1897"/>
    <mergeCell ref="F1894:F1897"/>
    <mergeCell ref="G1894:G1897"/>
    <mergeCell ref="A1899:A1902"/>
    <mergeCell ref="E1899:E1902"/>
    <mergeCell ref="F1899:F1902"/>
    <mergeCell ref="G1899:G1902"/>
    <mergeCell ref="A1884:A1887"/>
    <mergeCell ref="E1884:E1887"/>
    <mergeCell ref="F1884:F1887"/>
    <mergeCell ref="G1884:G1887"/>
    <mergeCell ref="A1889:A1892"/>
    <mergeCell ref="E1889:E1892"/>
    <mergeCell ref="F1889:F1892"/>
    <mergeCell ref="G1889:G1892"/>
    <mergeCell ref="A1874:A1877"/>
    <mergeCell ref="E1874:E1877"/>
    <mergeCell ref="F1874:F1877"/>
    <mergeCell ref="G1874:G1877"/>
    <mergeCell ref="A1879:A1882"/>
    <mergeCell ref="E1879:E1882"/>
    <mergeCell ref="F1879:F1882"/>
    <mergeCell ref="G1879:G1882"/>
    <mergeCell ref="A1864:A1867"/>
    <mergeCell ref="E1864:E1867"/>
    <mergeCell ref="F1864:F1867"/>
    <mergeCell ref="G1864:G1867"/>
    <mergeCell ref="A1869:A1872"/>
    <mergeCell ref="E1869:E1872"/>
    <mergeCell ref="F1869:F1872"/>
    <mergeCell ref="G1869:G1872"/>
    <mergeCell ref="A1853:A1856"/>
    <mergeCell ref="E1853:E1856"/>
    <mergeCell ref="F1853:F1856"/>
    <mergeCell ref="G1853:G1856"/>
    <mergeCell ref="A1858:A1862"/>
    <mergeCell ref="E1858:E1862"/>
    <mergeCell ref="F1858:F1862"/>
    <mergeCell ref="G1858:G1862"/>
    <mergeCell ref="A1838:A1842"/>
    <mergeCell ref="E1838:E1842"/>
    <mergeCell ref="F1838:F1842"/>
    <mergeCell ref="G1838:G1842"/>
    <mergeCell ref="A1844:A1851"/>
    <mergeCell ref="E1844:E1851"/>
    <mergeCell ref="F1844:F1851"/>
    <mergeCell ref="G1844:G1851"/>
    <mergeCell ref="A1828:A1831"/>
    <mergeCell ref="E1828:E1831"/>
    <mergeCell ref="F1828:F1831"/>
    <mergeCell ref="G1828:G1831"/>
    <mergeCell ref="A1833:A1836"/>
    <mergeCell ref="E1833:E1836"/>
    <mergeCell ref="F1833:F1836"/>
    <mergeCell ref="G1833:G1836"/>
    <mergeCell ref="A1815:A1818"/>
    <mergeCell ref="E1815:E1818"/>
    <mergeCell ref="F1815:F1818"/>
    <mergeCell ref="G1815:G1818"/>
    <mergeCell ref="A1820:A1826"/>
    <mergeCell ref="E1820:E1826"/>
    <mergeCell ref="F1820:F1826"/>
    <mergeCell ref="G1820:G1826"/>
    <mergeCell ref="A1805:A1808"/>
    <mergeCell ref="E1805:E1808"/>
    <mergeCell ref="F1805:F1808"/>
    <mergeCell ref="G1805:G1808"/>
    <mergeCell ref="A1810:A1813"/>
    <mergeCell ref="E1810:E1813"/>
    <mergeCell ref="F1810:F1813"/>
    <mergeCell ref="G1810:G1813"/>
    <mergeCell ref="A1795:A1798"/>
    <mergeCell ref="E1795:E1798"/>
    <mergeCell ref="F1795:F1798"/>
    <mergeCell ref="G1795:G1798"/>
    <mergeCell ref="A1800:A1803"/>
    <mergeCell ref="E1800:E1803"/>
    <mergeCell ref="F1800:F1803"/>
    <mergeCell ref="G1800:G1803"/>
    <mergeCell ref="A1785:A1788"/>
    <mergeCell ref="E1785:E1788"/>
    <mergeCell ref="F1785:F1788"/>
    <mergeCell ref="G1785:G1788"/>
    <mergeCell ref="A1790:A1793"/>
    <mergeCell ref="E1790:E1793"/>
    <mergeCell ref="F1790:F1793"/>
    <mergeCell ref="G1790:G1793"/>
    <mergeCell ref="A1775:A1778"/>
    <mergeCell ref="E1775:E1778"/>
    <mergeCell ref="F1775:F1778"/>
    <mergeCell ref="G1775:G1778"/>
    <mergeCell ref="A1780:A1783"/>
    <mergeCell ref="E1780:E1783"/>
    <mergeCell ref="F1780:F1783"/>
    <mergeCell ref="G1780:G1783"/>
    <mergeCell ref="A1761:A1764"/>
    <mergeCell ref="E1761:E1764"/>
    <mergeCell ref="F1761:F1764"/>
    <mergeCell ref="G1761:G1764"/>
    <mergeCell ref="A1766:A1773"/>
    <mergeCell ref="E1766:E1773"/>
    <mergeCell ref="F1766:F1773"/>
    <mergeCell ref="G1766:G1773"/>
    <mergeCell ref="A1751:A1754"/>
    <mergeCell ref="E1751:E1754"/>
    <mergeCell ref="F1751:F1754"/>
    <mergeCell ref="G1751:G1754"/>
    <mergeCell ref="A1756:A1759"/>
    <mergeCell ref="E1756:E1759"/>
    <mergeCell ref="F1756:F1759"/>
    <mergeCell ref="G1756:G1759"/>
    <mergeCell ref="A1741:A1744"/>
    <mergeCell ref="E1741:E1744"/>
    <mergeCell ref="F1741:F1744"/>
    <mergeCell ref="G1741:G1744"/>
    <mergeCell ref="A1746:A1749"/>
    <mergeCell ref="E1746:E1749"/>
    <mergeCell ref="F1746:F1749"/>
    <mergeCell ref="G1746:G1749"/>
    <mergeCell ref="A1725:A1729"/>
    <mergeCell ref="E1725:E1729"/>
    <mergeCell ref="F1725:F1729"/>
    <mergeCell ref="G1725:G1729"/>
    <mergeCell ref="A1731:A1739"/>
    <mergeCell ref="E1731:E1739"/>
    <mergeCell ref="F1731:F1739"/>
    <mergeCell ref="G1731:G1739"/>
    <mergeCell ref="A1715:A1718"/>
    <mergeCell ref="E1715:E1718"/>
    <mergeCell ref="F1715:F1718"/>
    <mergeCell ref="G1715:G1718"/>
    <mergeCell ref="A1720:A1723"/>
    <mergeCell ref="E1720:E1723"/>
    <mergeCell ref="F1720:F1723"/>
    <mergeCell ref="G1720:G1723"/>
    <mergeCell ref="A1705:A1708"/>
    <mergeCell ref="E1705:E1708"/>
    <mergeCell ref="F1705:F1708"/>
    <mergeCell ref="G1705:G1708"/>
    <mergeCell ref="A1710:A1713"/>
    <mergeCell ref="E1710:E1713"/>
    <mergeCell ref="F1710:F1713"/>
    <mergeCell ref="G1710:G1713"/>
    <mergeCell ref="A1695:A1698"/>
    <mergeCell ref="E1695:E1698"/>
    <mergeCell ref="F1695:F1698"/>
    <mergeCell ref="G1695:G1698"/>
    <mergeCell ref="A1700:A1703"/>
    <mergeCell ref="E1700:E1703"/>
    <mergeCell ref="F1700:F1703"/>
    <mergeCell ref="G1700:G1703"/>
    <mergeCell ref="A1685:A1688"/>
    <mergeCell ref="E1685:E1688"/>
    <mergeCell ref="F1685:F1688"/>
    <mergeCell ref="G1685:G1688"/>
    <mergeCell ref="A1690:A1693"/>
    <mergeCell ref="E1690:E1693"/>
    <mergeCell ref="F1690:F1693"/>
    <mergeCell ref="G1690:G1693"/>
    <mergeCell ref="A1675:A1678"/>
    <mergeCell ref="E1675:E1678"/>
    <mergeCell ref="F1675:F1678"/>
    <mergeCell ref="G1675:G1678"/>
    <mergeCell ref="A1680:A1683"/>
    <mergeCell ref="E1680:E1683"/>
    <mergeCell ref="F1680:F1683"/>
    <mergeCell ref="G1680:G1683"/>
    <mergeCell ref="A1665:A1668"/>
    <mergeCell ref="E1665:E1668"/>
    <mergeCell ref="F1665:F1668"/>
    <mergeCell ref="G1665:G1668"/>
    <mergeCell ref="A1670:A1673"/>
    <mergeCell ref="E1670:E1673"/>
    <mergeCell ref="F1670:F1673"/>
    <mergeCell ref="G1670:G1673"/>
    <mergeCell ref="A1655:A1658"/>
    <mergeCell ref="E1655:E1658"/>
    <mergeCell ref="F1655:F1658"/>
    <mergeCell ref="G1655:G1658"/>
    <mergeCell ref="A1660:A1663"/>
    <mergeCell ref="E1660:E1663"/>
    <mergeCell ref="F1660:F1663"/>
    <mergeCell ref="G1660:G1663"/>
    <mergeCell ref="A1645:A1648"/>
    <mergeCell ref="E1645:E1648"/>
    <mergeCell ref="F1645:F1648"/>
    <mergeCell ref="G1645:G1648"/>
    <mergeCell ref="A1650:A1653"/>
    <mergeCell ref="E1650:E1653"/>
    <mergeCell ref="F1650:F1653"/>
    <mergeCell ref="G1650:G1653"/>
    <mergeCell ref="A1629:A1638"/>
    <mergeCell ref="E1629:E1638"/>
    <mergeCell ref="F1629:F1638"/>
    <mergeCell ref="G1629:G1638"/>
    <mergeCell ref="A1640:A1643"/>
    <mergeCell ref="E1640:E1643"/>
    <mergeCell ref="F1640:F1643"/>
    <mergeCell ref="G1640:G1643"/>
    <mergeCell ref="A1619:A1622"/>
    <mergeCell ref="E1619:E1622"/>
    <mergeCell ref="F1619:F1622"/>
    <mergeCell ref="G1619:G1622"/>
    <mergeCell ref="A1624:A1627"/>
    <mergeCell ref="E1624:E1627"/>
    <mergeCell ref="F1624:F1627"/>
    <mergeCell ref="G1624:G1627"/>
    <mergeCell ref="A1609:A1612"/>
    <mergeCell ref="E1609:E1612"/>
    <mergeCell ref="F1609:F1612"/>
    <mergeCell ref="G1609:G1612"/>
    <mergeCell ref="A1614:A1617"/>
    <mergeCell ref="E1614:E1617"/>
    <mergeCell ref="F1614:F1617"/>
    <mergeCell ref="G1614:G1617"/>
    <mergeCell ref="A1599:A1602"/>
    <mergeCell ref="E1599:E1602"/>
    <mergeCell ref="F1599:F1602"/>
    <mergeCell ref="G1599:G1602"/>
    <mergeCell ref="A1604:A1607"/>
    <mergeCell ref="E1604:E1607"/>
    <mergeCell ref="F1604:F1607"/>
    <mergeCell ref="G1604:G1607"/>
    <mergeCell ref="A1586:A1589"/>
    <mergeCell ref="E1586:E1589"/>
    <mergeCell ref="F1586:F1589"/>
    <mergeCell ref="G1586:G1589"/>
    <mergeCell ref="A1591:A1597"/>
    <mergeCell ref="E1591:E1597"/>
    <mergeCell ref="F1591:F1597"/>
    <mergeCell ref="G1591:G1597"/>
    <mergeCell ref="A1576:A1579"/>
    <mergeCell ref="E1576:E1579"/>
    <mergeCell ref="F1576:F1579"/>
    <mergeCell ref="G1576:G1579"/>
    <mergeCell ref="A1581:A1584"/>
    <mergeCell ref="E1581:E1584"/>
    <mergeCell ref="F1581:F1584"/>
    <mergeCell ref="G1581:G1584"/>
    <mergeCell ref="A1565:A1568"/>
    <mergeCell ref="E1565:E1568"/>
    <mergeCell ref="F1565:F1568"/>
    <mergeCell ref="G1565:G1568"/>
    <mergeCell ref="A1570:A1574"/>
    <mergeCell ref="E1570:E1574"/>
    <mergeCell ref="F1570:F1574"/>
    <mergeCell ref="G1570:G1574"/>
    <mergeCell ref="A1555:A1558"/>
    <mergeCell ref="E1555:E1558"/>
    <mergeCell ref="F1555:F1558"/>
    <mergeCell ref="G1555:G1558"/>
    <mergeCell ref="A1560:A1563"/>
    <mergeCell ref="E1560:E1563"/>
    <mergeCell ref="F1560:F1563"/>
    <mergeCell ref="G1560:G1563"/>
    <mergeCell ref="A1545:A1548"/>
    <mergeCell ref="E1545:E1548"/>
    <mergeCell ref="F1545:F1548"/>
    <mergeCell ref="G1545:G1548"/>
    <mergeCell ref="A1550:A1553"/>
    <mergeCell ref="E1550:E1553"/>
    <mergeCell ref="F1550:F1553"/>
    <mergeCell ref="G1550:G1553"/>
    <mergeCell ref="A1535:A1538"/>
    <mergeCell ref="E1535:E1538"/>
    <mergeCell ref="F1535:F1538"/>
    <mergeCell ref="G1535:G1538"/>
    <mergeCell ref="A1540:A1543"/>
    <mergeCell ref="E1540:E1543"/>
    <mergeCell ref="F1540:F1543"/>
    <mergeCell ref="G1540:G1543"/>
    <mergeCell ref="A1525:A1528"/>
    <mergeCell ref="E1525:E1528"/>
    <mergeCell ref="F1525:F1528"/>
    <mergeCell ref="G1525:G1528"/>
    <mergeCell ref="A1530:A1533"/>
    <mergeCell ref="E1530:E1533"/>
    <mergeCell ref="F1530:F1533"/>
    <mergeCell ref="G1530:G1533"/>
    <mergeCell ref="A1515:A1518"/>
    <mergeCell ref="E1515:E1518"/>
    <mergeCell ref="F1515:F1518"/>
    <mergeCell ref="G1515:G1518"/>
    <mergeCell ref="A1520:A1523"/>
    <mergeCell ref="E1520:E1523"/>
    <mergeCell ref="F1520:F1523"/>
    <mergeCell ref="G1520:G1523"/>
    <mergeCell ref="A1501:A1504"/>
    <mergeCell ref="E1501:E1504"/>
    <mergeCell ref="F1501:F1504"/>
    <mergeCell ref="G1501:G1504"/>
    <mergeCell ref="A1506:A1513"/>
    <mergeCell ref="E1506:E1513"/>
    <mergeCell ref="F1506:F1513"/>
    <mergeCell ref="G1506:G1513"/>
    <mergeCell ref="A1489:A1494"/>
    <mergeCell ref="E1489:E1494"/>
    <mergeCell ref="F1489:F1494"/>
    <mergeCell ref="G1489:G1494"/>
    <mergeCell ref="A1496:A1499"/>
    <mergeCell ref="E1496:E1499"/>
    <mergeCell ref="F1496:F1499"/>
    <mergeCell ref="G1496:G1499"/>
    <mergeCell ref="A1472:A1476"/>
    <mergeCell ref="E1472:E1476"/>
    <mergeCell ref="F1472:F1476"/>
    <mergeCell ref="G1472:G1476"/>
    <mergeCell ref="A1478:A1487"/>
    <mergeCell ref="E1478:E1487"/>
    <mergeCell ref="F1478:F1487"/>
    <mergeCell ref="G1478:G1487"/>
    <mergeCell ref="A1462:A1465"/>
    <mergeCell ref="E1462:E1465"/>
    <mergeCell ref="F1462:F1465"/>
    <mergeCell ref="G1462:G1465"/>
    <mergeCell ref="A1467:A1470"/>
    <mergeCell ref="E1467:E1470"/>
    <mergeCell ref="F1467:F1470"/>
    <mergeCell ref="G1467:G1470"/>
    <mergeCell ref="A1451:A1455"/>
    <mergeCell ref="E1451:E1455"/>
    <mergeCell ref="F1451:F1455"/>
    <mergeCell ref="G1451:G1455"/>
    <mergeCell ref="A1457:A1460"/>
    <mergeCell ref="E1457:E1460"/>
    <mergeCell ref="F1457:F1460"/>
    <mergeCell ref="G1457:G1460"/>
    <mergeCell ref="A1441:A1444"/>
    <mergeCell ref="E1441:E1444"/>
    <mergeCell ref="F1441:F1444"/>
    <mergeCell ref="G1441:G1444"/>
    <mergeCell ref="A1446:A1449"/>
    <mergeCell ref="E1446:E1449"/>
    <mergeCell ref="F1446:F1449"/>
    <mergeCell ref="G1446:G1449"/>
    <mergeCell ref="A1431:A1434"/>
    <mergeCell ref="E1431:E1434"/>
    <mergeCell ref="F1431:F1434"/>
    <mergeCell ref="G1431:G1434"/>
    <mergeCell ref="A1436:A1439"/>
    <mergeCell ref="E1436:E1439"/>
    <mergeCell ref="F1436:F1439"/>
    <mergeCell ref="G1436:G1439"/>
    <mergeCell ref="A1421:A1424"/>
    <mergeCell ref="E1421:E1424"/>
    <mergeCell ref="F1421:F1424"/>
    <mergeCell ref="G1421:G1424"/>
    <mergeCell ref="A1426:A1429"/>
    <mergeCell ref="E1426:E1429"/>
    <mergeCell ref="F1426:F1429"/>
    <mergeCell ref="G1426:G1429"/>
    <mergeCell ref="A1408:A1414"/>
    <mergeCell ref="E1408:E1414"/>
    <mergeCell ref="F1408:F1414"/>
    <mergeCell ref="G1408:G1414"/>
    <mergeCell ref="A1416:A1419"/>
    <mergeCell ref="E1416:E1419"/>
    <mergeCell ref="F1416:F1419"/>
    <mergeCell ref="G1416:G1419"/>
    <mergeCell ref="A1396:A1399"/>
    <mergeCell ref="E1396:E1399"/>
    <mergeCell ref="F1396:F1399"/>
    <mergeCell ref="G1396:G1399"/>
    <mergeCell ref="A1401:A1406"/>
    <mergeCell ref="E1401:E1406"/>
    <mergeCell ref="F1401:F1406"/>
    <mergeCell ref="G1401:G1406"/>
    <mergeCell ref="A1386:A1389"/>
    <mergeCell ref="E1386:E1389"/>
    <mergeCell ref="F1386:F1389"/>
    <mergeCell ref="G1386:G1389"/>
    <mergeCell ref="A1391:A1394"/>
    <mergeCell ref="E1391:E1394"/>
    <mergeCell ref="F1391:F1394"/>
    <mergeCell ref="G1391:G1394"/>
    <mergeCell ref="A1374:A1377"/>
    <mergeCell ref="E1374:E1377"/>
    <mergeCell ref="F1374:F1377"/>
    <mergeCell ref="G1374:G1377"/>
    <mergeCell ref="A1379:A1384"/>
    <mergeCell ref="E1379:E1384"/>
    <mergeCell ref="F1379:F1384"/>
    <mergeCell ref="G1379:G1384"/>
    <mergeCell ref="A1364:A1367"/>
    <mergeCell ref="E1364:E1367"/>
    <mergeCell ref="F1364:F1367"/>
    <mergeCell ref="G1364:G1367"/>
    <mergeCell ref="A1369:A1372"/>
    <mergeCell ref="E1369:E1372"/>
    <mergeCell ref="F1369:F1372"/>
    <mergeCell ref="G1369:G1372"/>
    <mergeCell ref="A1354:A1357"/>
    <mergeCell ref="E1354:E1357"/>
    <mergeCell ref="F1354:F1357"/>
    <mergeCell ref="G1354:G1357"/>
    <mergeCell ref="A1359:A1362"/>
    <mergeCell ref="E1359:E1362"/>
    <mergeCell ref="F1359:F1362"/>
    <mergeCell ref="G1359:G1362"/>
    <mergeCell ref="A1344:A1347"/>
    <mergeCell ref="E1344:E1347"/>
    <mergeCell ref="F1344:F1347"/>
    <mergeCell ref="G1344:G1347"/>
    <mergeCell ref="A1349:A1352"/>
    <mergeCell ref="E1349:E1352"/>
    <mergeCell ref="F1349:F1352"/>
    <mergeCell ref="G1349:G1352"/>
    <mergeCell ref="A1334:A1337"/>
    <mergeCell ref="E1334:E1337"/>
    <mergeCell ref="F1334:F1337"/>
    <mergeCell ref="G1334:G1337"/>
    <mergeCell ref="A1339:A1342"/>
    <mergeCell ref="E1339:E1342"/>
    <mergeCell ref="F1339:F1342"/>
    <mergeCell ref="G1339:G1342"/>
    <mergeCell ref="A1322:A1325"/>
    <mergeCell ref="E1322:E1325"/>
    <mergeCell ref="F1322:F1325"/>
    <mergeCell ref="G1322:G1325"/>
    <mergeCell ref="A1327:A1332"/>
    <mergeCell ref="E1327:E1332"/>
    <mergeCell ref="F1327:F1332"/>
    <mergeCell ref="G1327:G1332"/>
    <mergeCell ref="A1310:A1313"/>
    <mergeCell ref="E1310:E1313"/>
    <mergeCell ref="F1310:F1313"/>
    <mergeCell ref="G1310:G1313"/>
    <mergeCell ref="A1315:A1320"/>
    <mergeCell ref="E1315:E1320"/>
    <mergeCell ref="F1315:F1320"/>
    <mergeCell ref="G1315:G1320"/>
    <mergeCell ref="A1300:A1303"/>
    <mergeCell ref="E1300:E1303"/>
    <mergeCell ref="F1300:F1303"/>
    <mergeCell ref="G1300:G1303"/>
    <mergeCell ref="A1305:A1308"/>
    <mergeCell ref="E1305:E1308"/>
    <mergeCell ref="F1305:F1308"/>
    <mergeCell ref="G1305:G1308"/>
    <mergeCell ref="A1290:A1293"/>
    <mergeCell ref="E1290:E1293"/>
    <mergeCell ref="F1290:F1293"/>
    <mergeCell ref="G1290:G1293"/>
    <mergeCell ref="A1295:A1298"/>
    <mergeCell ref="E1295:E1298"/>
    <mergeCell ref="F1295:F1298"/>
    <mergeCell ref="G1295:G1298"/>
    <mergeCell ref="A1280:A1283"/>
    <mergeCell ref="E1280:E1283"/>
    <mergeCell ref="F1280:F1283"/>
    <mergeCell ref="G1280:G1283"/>
    <mergeCell ref="A1285:A1288"/>
    <mergeCell ref="E1285:E1288"/>
    <mergeCell ref="F1285:F1288"/>
    <mergeCell ref="G1285:G1288"/>
    <mergeCell ref="A1270:A1273"/>
    <mergeCell ref="E1270:E1273"/>
    <mergeCell ref="F1270:F1273"/>
    <mergeCell ref="G1270:G1273"/>
    <mergeCell ref="A1275:A1278"/>
    <mergeCell ref="E1275:E1278"/>
    <mergeCell ref="F1275:F1278"/>
    <mergeCell ref="G1275:G1278"/>
    <mergeCell ref="A1250:A1263"/>
    <mergeCell ref="E1250:E1263"/>
    <mergeCell ref="F1250:F1263"/>
    <mergeCell ref="G1250:G1263"/>
    <mergeCell ref="A1265:A1268"/>
    <mergeCell ref="E1265:E1268"/>
    <mergeCell ref="F1265:F1268"/>
    <mergeCell ref="G1265:G1268"/>
    <mergeCell ref="A1238:A1243"/>
    <mergeCell ref="E1238:E1243"/>
    <mergeCell ref="F1238:F1243"/>
    <mergeCell ref="G1238:G1243"/>
    <mergeCell ref="A1245:A1248"/>
    <mergeCell ref="E1245:E1248"/>
    <mergeCell ref="F1245:F1248"/>
    <mergeCell ref="G1245:G1248"/>
    <mergeCell ref="A1228:A1231"/>
    <mergeCell ref="E1228:E1231"/>
    <mergeCell ref="F1228:F1231"/>
    <mergeCell ref="G1228:G1231"/>
    <mergeCell ref="A1233:A1236"/>
    <mergeCell ref="E1233:E1236"/>
    <mergeCell ref="F1233:F1236"/>
    <mergeCell ref="G1233:G1236"/>
    <mergeCell ref="A1218:A1221"/>
    <mergeCell ref="E1218:E1221"/>
    <mergeCell ref="F1218:F1221"/>
    <mergeCell ref="G1218:G1221"/>
    <mergeCell ref="A1223:A1226"/>
    <mergeCell ref="E1223:E1226"/>
    <mergeCell ref="F1223:F1226"/>
    <mergeCell ref="G1223:G1226"/>
    <mergeCell ref="A1203:A1209"/>
    <mergeCell ref="E1203:E1209"/>
    <mergeCell ref="F1203:F1209"/>
    <mergeCell ref="G1203:G1209"/>
    <mergeCell ref="A1211:A1216"/>
    <mergeCell ref="E1211:E1216"/>
    <mergeCell ref="F1211:F1216"/>
    <mergeCell ref="G1211:G1216"/>
    <mergeCell ref="A1193:A1196"/>
    <mergeCell ref="E1193:E1196"/>
    <mergeCell ref="F1193:F1196"/>
    <mergeCell ref="G1193:G1196"/>
    <mergeCell ref="A1198:A1201"/>
    <mergeCell ref="E1198:E1201"/>
    <mergeCell ref="F1198:F1201"/>
    <mergeCell ref="G1198:G1201"/>
    <mergeCell ref="A1183:A1186"/>
    <mergeCell ref="E1183:E1186"/>
    <mergeCell ref="F1183:F1186"/>
    <mergeCell ref="G1183:G1186"/>
    <mergeCell ref="A1188:A1191"/>
    <mergeCell ref="E1188:E1191"/>
    <mergeCell ref="F1188:F1191"/>
    <mergeCell ref="G1188:G1191"/>
    <mergeCell ref="A1173:A1176"/>
    <mergeCell ref="E1173:E1176"/>
    <mergeCell ref="F1173:F1176"/>
    <mergeCell ref="G1173:G1176"/>
    <mergeCell ref="A1178:A1181"/>
    <mergeCell ref="E1178:E1181"/>
    <mergeCell ref="F1178:F1181"/>
    <mergeCell ref="G1178:G1181"/>
    <mergeCell ref="A1163:A1166"/>
    <mergeCell ref="E1163:E1166"/>
    <mergeCell ref="F1163:F1166"/>
    <mergeCell ref="G1163:G1166"/>
    <mergeCell ref="A1168:A1171"/>
    <mergeCell ref="E1168:E1171"/>
    <mergeCell ref="F1168:F1171"/>
    <mergeCell ref="G1168:G1171"/>
    <mergeCell ref="A1153:A1156"/>
    <mergeCell ref="E1153:E1156"/>
    <mergeCell ref="F1153:F1156"/>
    <mergeCell ref="G1153:G1156"/>
    <mergeCell ref="A1158:A1161"/>
    <mergeCell ref="E1158:E1161"/>
    <mergeCell ref="F1158:F1161"/>
    <mergeCell ref="G1158:G1161"/>
    <mergeCell ref="A1141:A1146"/>
    <mergeCell ref="E1141:E1146"/>
    <mergeCell ref="F1141:F1146"/>
    <mergeCell ref="G1141:G1146"/>
    <mergeCell ref="A1148:A1151"/>
    <mergeCell ref="E1148:E1151"/>
    <mergeCell ref="F1148:F1151"/>
    <mergeCell ref="G1148:G1151"/>
    <mergeCell ref="A1131:A1134"/>
    <mergeCell ref="E1131:E1134"/>
    <mergeCell ref="F1131:F1134"/>
    <mergeCell ref="G1131:G1134"/>
    <mergeCell ref="A1136:A1139"/>
    <mergeCell ref="E1136:E1139"/>
    <mergeCell ref="F1136:F1139"/>
    <mergeCell ref="G1136:G1139"/>
    <mergeCell ref="A1120:A1124"/>
    <mergeCell ref="E1120:E1124"/>
    <mergeCell ref="F1120:F1124"/>
    <mergeCell ref="G1120:G1124"/>
    <mergeCell ref="A1126:A1129"/>
    <mergeCell ref="E1126:E1129"/>
    <mergeCell ref="F1126:F1129"/>
    <mergeCell ref="G1126:G1129"/>
    <mergeCell ref="A1110:A1113"/>
    <mergeCell ref="E1110:E1113"/>
    <mergeCell ref="F1110:F1113"/>
    <mergeCell ref="G1110:G1113"/>
    <mergeCell ref="A1115:A1118"/>
    <mergeCell ref="E1115:E1118"/>
    <mergeCell ref="F1115:F1118"/>
    <mergeCell ref="G1115:G1118"/>
    <mergeCell ref="A1100:A1103"/>
    <mergeCell ref="E1100:E1103"/>
    <mergeCell ref="F1100:F1103"/>
    <mergeCell ref="G1100:G1103"/>
    <mergeCell ref="A1105:A1108"/>
    <mergeCell ref="E1105:E1108"/>
    <mergeCell ref="F1105:F1108"/>
    <mergeCell ref="G1105:G1108"/>
    <mergeCell ref="A1090:A1093"/>
    <mergeCell ref="E1090:E1093"/>
    <mergeCell ref="F1090:F1093"/>
    <mergeCell ref="G1090:G1093"/>
    <mergeCell ref="A1095:A1098"/>
    <mergeCell ref="E1095:E1098"/>
    <mergeCell ref="F1095:F1098"/>
    <mergeCell ref="G1095:G1098"/>
    <mergeCell ref="A1080:A1083"/>
    <mergeCell ref="E1080:E1083"/>
    <mergeCell ref="F1080:F1083"/>
    <mergeCell ref="G1080:G1083"/>
    <mergeCell ref="A1085:A1088"/>
    <mergeCell ref="E1085:E1088"/>
    <mergeCell ref="F1085:F1088"/>
    <mergeCell ref="G1085:G1088"/>
    <mergeCell ref="A1061:A1065"/>
    <mergeCell ref="E1061:E1065"/>
    <mergeCell ref="F1061:F1065"/>
    <mergeCell ref="G1061:G1065"/>
    <mergeCell ref="A1067:A1078"/>
    <mergeCell ref="E1067:E1078"/>
    <mergeCell ref="F1067:F1078"/>
    <mergeCell ref="G1067:G1078"/>
    <mergeCell ref="A1045:A1054"/>
    <mergeCell ref="E1045:E1054"/>
    <mergeCell ref="F1045:F1054"/>
    <mergeCell ref="G1045:G1054"/>
    <mergeCell ref="A1056:A1059"/>
    <mergeCell ref="E1056:E1059"/>
    <mergeCell ref="F1056:F1059"/>
    <mergeCell ref="G1056:G1059"/>
    <mergeCell ref="A1034:A1038"/>
    <mergeCell ref="E1034:E1038"/>
    <mergeCell ref="F1034:F1038"/>
    <mergeCell ref="G1034:G1038"/>
    <mergeCell ref="A1040:A1043"/>
    <mergeCell ref="E1040:E1043"/>
    <mergeCell ref="F1040:F1043"/>
    <mergeCell ref="G1040:G1043"/>
    <mergeCell ref="A1024:A1027"/>
    <mergeCell ref="E1024:E1027"/>
    <mergeCell ref="F1024:F1027"/>
    <mergeCell ref="G1024:G1027"/>
    <mergeCell ref="A1029:A1032"/>
    <mergeCell ref="E1029:E1032"/>
    <mergeCell ref="F1029:F1032"/>
    <mergeCell ref="G1029:G1032"/>
    <mergeCell ref="A1014:A1017"/>
    <mergeCell ref="E1014:E1017"/>
    <mergeCell ref="F1014:F1017"/>
    <mergeCell ref="G1014:G1017"/>
    <mergeCell ref="A1019:A1022"/>
    <mergeCell ref="E1019:E1022"/>
    <mergeCell ref="F1019:F1022"/>
    <mergeCell ref="G1019:G1022"/>
    <mergeCell ref="A1004:A1007"/>
    <mergeCell ref="E1004:E1007"/>
    <mergeCell ref="F1004:F1007"/>
    <mergeCell ref="G1004:G1007"/>
    <mergeCell ref="A1009:A1012"/>
    <mergeCell ref="E1009:E1012"/>
    <mergeCell ref="F1009:F1012"/>
    <mergeCell ref="G1009:G1012"/>
    <mergeCell ref="A994:A997"/>
    <mergeCell ref="E994:E997"/>
    <mergeCell ref="F994:F997"/>
    <mergeCell ref="G994:G997"/>
    <mergeCell ref="A999:A1002"/>
    <mergeCell ref="E999:E1002"/>
    <mergeCell ref="F999:F1002"/>
    <mergeCell ref="G999:G1002"/>
    <mergeCell ref="A984:A987"/>
    <mergeCell ref="E984:E987"/>
    <mergeCell ref="F984:F987"/>
    <mergeCell ref="G984:G987"/>
    <mergeCell ref="A989:A992"/>
    <mergeCell ref="E989:E992"/>
    <mergeCell ref="F989:F992"/>
    <mergeCell ref="G989:G992"/>
    <mergeCell ref="A974:A977"/>
    <mergeCell ref="E974:E977"/>
    <mergeCell ref="F974:F977"/>
    <mergeCell ref="G974:G977"/>
    <mergeCell ref="A979:A982"/>
    <mergeCell ref="E979:E982"/>
    <mergeCell ref="F979:F982"/>
    <mergeCell ref="G979:G982"/>
    <mergeCell ref="A964:A967"/>
    <mergeCell ref="E964:E967"/>
    <mergeCell ref="F964:F967"/>
    <mergeCell ref="G964:G967"/>
    <mergeCell ref="A969:A972"/>
    <mergeCell ref="E969:E972"/>
    <mergeCell ref="F969:F972"/>
    <mergeCell ref="G969:G972"/>
    <mergeCell ref="A954:A957"/>
    <mergeCell ref="E954:E957"/>
    <mergeCell ref="F954:F957"/>
    <mergeCell ref="G954:G957"/>
    <mergeCell ref="A959:A962"/>
    <mergeCell ref="E959:E962"/>
    <mergeCell ref="F959:F962"/>
    <mergeCell ref="G959:G962"/>
    <mergeCell ref="A940:A945"/>
    <mergeCell ref="E940:E945"/>
    <mergeCell ref="F940:F945"/>
    <mergeCell ref="G940:G945"/>
    <mergeCell ref="A947:A952"/>
    <mergeCell ref="E947:E952"/>
    <mergeCell ref="F947:F952"/>
    <mergeCell ref="G947:G952"/>
    <mergeCell ref="A930:A933"/>
    <mergeCell ref="E930:E933"/>
    <mergeCell ref="F930:F933"/>
    <mergeCell ref="G930:G933"/>
    <mergeCell ref="A935:A938"/>
    <mergeCell ref="E935:E938"/>
    <mergeCell ref="F935:F938"/>
    <mergeCell ref="G935:G938"/>
    <mergeCell ref="A920:A923"/>
    <mergeCell ref="E920:E923"/>
    <mergeCell ref="F920:F923"/>
    <mergeCell ref="G920:G923"/>
    <mergeCell ref="A925:A928"/>
    <mergeCell ref="E925:E928"/>
    <mergeCell ref="F925:F928"/>
    <mergeCell ref="G925:G928"/>
    <mergeCell ref="A910:A913"/>
    <mergeCell ref="E910:E913"/>
    <mergeCell ref="F910:F913"/>
    <mergeCell ref="G910:G913"/>
    <mergeCell ref="A915:A918"/>
    <mergeCell ref="E915:E918"/>
    <mergeCell ref="F915:F918"/>
    <mergeCell ref="G915:G918"/>
    <mergeCell ref="A899:A903"/>
    <mergeCell ref="E899:E903"/>
    <mergeCell ref="F899:F903"/>
    <mergeCell ref="G899:G903"/>
    <mergeCell ref="A905:A908"/>
    <mergeCell ref="E905:E908"/>
    <mergeCell ref="F905:F908"/>
    <mergeCell ref="G905:G908"/>
    <mergeCell ref="A887:A890"/>
    <mergeCell ref="E887:E890"/>
    <mergeCell ref="F887:F890"/>
    <mergeCell ref="G887:G890"/>
    <mergeCell ref="A892:A897"/>
    <mergeCell ref="E892:E897"/>
    <mergeCell ref="F892:F897"/>
    <mergeCell ref="G892:G897"/>
    <mergeCell ref="A876:A879"/>
    <mergeCell ref="E876:E879"/>
    <mergeCell ref="F876:F879"/>
    <mergeCell ref="G876:G879"/>
    <mergeCell ref="A881:A885"/>
    <mergeCell ref="E881:E885"/>
    <mergeCell ref="F881:F885"/>
    <mergeCell ref="G881:G885"/>
    <mergeCell ref="A865:A868"/>
    <mergeCell ref="E865:E868"/>
    <mergeCell ref="F865:F868"/>
    <mergeCell ref="G865:G868"/>
    <mergeCell ref="A870:A874"/>
    <mergeCell ref="E870:E874"/>
    <mergeCell ref="F870:F874"/>
    <mergeCell ref="G870:G874"/>
    <mergeCell ref="A854:A857"/>
    <mergeCell ref="E854:E857"/>
    <mergeCell ref="F854:F857"/>
    <mergeCell ref="G854:G857"/>
    <mergeCell ref="A859:A863"/>
    <mergeCell ref="E859:E863"/>
    <mergeCell ref="F859:F863"/>
    <mergeCell ref="G859:G863"/>
    <mergeCell ref="A844:A847"/>
    <mergeCell ref="E844:E847"/>
    <mergeCell ref="F844:F847"/>
    <mergeCell ref="G844:G847"/>
    <mergeCell ref="A849:A852"/>
    <mergeCell ref="E849:E852"/>
    <mergeCell ref="F849:F852"/>
    <mergeCell ref="G849:G852"/>
    <mergeCell ref="A832:A836"/>
    <mergeCell ref="E832:E836"/>
    <mergeCell ref="F832:F836"/>
    <mergeCell ref="G832:G836"/>
    <mergeCell ref="A838:A842"/>
    <mergeCell ref="E838:E842"/>
    <mergeCell ref="F838:F842"/>
    <mergeCell ref="G838:G842"/>
    <mergeCell ref="A821:A824"/>
    <mergeCell ref="E821:E824"/>
    <mergeCell ref="F821:F824"/>
    <mergeCell ref="G821:G824"/>
    <mergeCell ref="A826:A830"/>
    <mergeCell ref="E826:E830"/>
    <mergeCell ref="F826:F830"/>
    <mergeCell ref="G826:G830"/>
    <mergeCell ref="A810:A814"/>
    <mergeCell ref="E810:E814"/>
    <mergeCell ref="F810:F814"/>
    <mergeCell ref="G810:G814"/>
    <mergeCell ref="A816:A819"/>
    <mergeCell ref="E816:E819"/>
    <mergeCell ref="F816:F819"/>
    <mergeCell ref="G816:G819"/>
    <mergeCell ref="A800:A803"/>
    <mergeCell ref="E800:E803"/>
    <mergeCell ref="F800:F803"/>
    <mergeCell ref="G800:G803"/>
    <mergeCell ref="A805:A808"/>
    <mergeCell ref="E805:E808"/>
    <mergeCell ref="F805:F808"/>
    <mergeCell ref="G805:G808"/>
    <mergeCell ref="A790:A793"/>
    <mergeCell ref="E790:E793"/>
    <mergeCell ref="F790:F793"/>
    <mergeCell ref="G790:G793"/>
    <mergeCell ref="A795:A798"/>
    <mergeCell ref="E795:E798"/>
    <mergeCell ref="F795:F798"/>
    <mergeCell ref="G795:G798"/>
    <mergeCell ref="A780:A783"/>
    <mergeCell ref="E780:E783"/>
    <mergeCell ref="F780:F783"/>
    <mergeCell ref="G780:G783"/>
    <mergeCell ref="A785:A788"/>
    <mergeCell ref="E785:E788"/>
    <mergeCell ref="F785:F788"/>
    <mergeCell ref="G785:G788"/>
    <mergeCell ref="A770:A773"/>
    <mergeCell ref="E770:E773"/>
    <mergeCell ref="F770:F773"/>
    <mergeCell ref="G770:G773"/>
    <mergeCell ref="A775:A778"/>
    <mergeCell ref="E775:E778"/>
    <mergeCell ref="F775:F778"/>
    <mergeCell ref="G775:G778"/>
    <mergeCell ref="A759:A762"/>
    <mergeCell ref="E759:E762"/>
    <mergeCell ref="F759:F762"/>
    <mergeCell ref="G759:G762"/>
    <mergeCell ref="A764:A768"/>
    <mergeCell ref="E764:E768"/>
    <mergeCell ref="F764:F768"/>
    <mergeCell ref="G764:G768"/>
    <mergeCell ref="A749:A752"/>
    <mergeCell ref="E749:E752"/>
    <mergeCell ref="F749:F752"/>
    <mergeCell ref="G749:G752"/>
    <mergeCell ref="A754:A757"/>
    <mergeCell ref="E754:E757"/>
    <mergeCell ref="F754:F757"/>
    <mergeCell ref="G754:G757"/>
    <mergeCell ref="A737:A740"/>
    <mergeCell ref="E737:E740"/>
    <mergeCell ref="F737:F740"/>
    <mergeCell ref="G737:G740"/>
    <mergeCell ref="A742:A747"/>
    <mergeCell ref="E742:E747"/>
    <mergeCell ref="F742:F747"/>
    <mergeCell ref="G742:G747"/>
    <mergeCell ref="A727:A730"/>
    <mergeCell ref="E727:E730"/>
    <mergeCell ref="F727:F730"/>
    <mergeCell ref="G727:G730"/>
    <mergeCell ref="A732:A735"/>
    <mergeCell ref="E732:E735"/>
    <mergeCell ref="F732:F735"/>
    <mergeCell ref="G732:G735"/>
    <mergeCell ref="A712:A720"/>
    <mergeCell ref="E712:E720"/>
    <mergeCell ref="F712:F720"/>
    <mergeCell ref="G712:G720"/>
    <mergeCell ref="A722:A725"/>
    <mergeCell ref="E722:E725"/>
    <mergeCell ref="F722:F725"/>
    <mergeCell ref="G722:G725"/>
    <mergeCell ref="A702:A705"/>
    <mergeCell ref="E702:E705"/>
    <mergeCell ref="F702:F705"/>
    <mergeCell ref="G702:G705"/>
    <mergeCell ref="A707:A710"/>
    <mergeCell ref="E707:E710"/>
    <mergeCell ref="F707:F710"/>
    <mergeCell ref="G707:G710"/>
    <mergeCell ref="A692:A695"/>
    <mergeCell ref="E692:E695"/>
    <mergeCell ref="F692:F695"/>
    <mergeCell ref="G692:G695"/>
    <mergeCell ref="A697:A700"/>
    <mergeCell ref="E697:E700"/>
    <mergeCell ref="F697:F700"/>
    <mergeCell ref="G697:G700"/>
    <mergeCell ref="A682:A685"/>
    <mergeCell ref="E682:E685"/>
    <mergeCell ref="F682:F685"/>
    <mergeCell ref="G682:G685"/>
    <mergeCell ref="A687:A690"/>
    <mergeCell ref="E687:E690"/>
    <mergeCell ref="F687:F690"/>
    <mergeCell ref="G687:G690"/>
    <mergeCell ref="A672:A675"/>
    <mergeCell ref="E672:E675"/>
    <mergeCell ref="F672:F675"/>
    <mergeCell ref="G672:G675"/>
    <mergeCell ref="A677:A680"/>
    <mergeCell ref="E677:E680"/>
    <mergeCell ref="F677:F680"/>
    <mergeCell ref="G677:G680"/>
    <mergeCell ref="A662:A665"/>
    <mergeCell ref="E662:E665"/>
    <mergeCell ref="F662:F665"/>
    <mergeCell ref="G662:G665"/>
    <mergeCell ref="A667:A670"/>
    <mergeCell ref="E667:E670"/>
    <mergeCell ref="F667:F670"/>
    <mergeCell ref="G667:G670"/>
    <mergeCell ref="A652:A655"/>
    <mergeCell ref="E652:E655"/>
    <mergeCell ref="F652:F655"/>
    <mergeCell ref="G652:G655"/>
    <mergeCell ref="A657:A660"/>
    <mergeCell ref="E657:E660"/>
    <mergeCell ref="F657:F660"/>
    <mergeCell ref="G657:G660"/>
    <mergeCell ref="A638:A641"/>
    <mergeCell ref="E638:E641"/>
    <mergeCell ref="F638:F641"/>
    <mergeCell ref="G638:G641"/>
    <mergeCell ref="A643:A650"/>
    <mergeCell ref="E643:E650"/>
    <mergeCell ref="F643:F650"/>
    <mergeCell ref="G643:G650"/>
    <mergeCell ref="A626:A629"/>
    <mergeCell ref="E626:E629"/>
    <mergeCell ref="F626:F629"/>
    <mergeCell ref="G626:G629"/>
    <mergeCell ref="A631:A636"/>
    <mergeCell ref="E631:E636"/>
    <mergeCell ref="F631:F636"/>
    <mergeCell ref="G631:G636"/>
    <mergeCell ref="A616:A619"/>
    <mergeCell ref="E616:E619"/>
    <mergeCell ref="F616:F619"/>
    <mergeCell ref="G616:G619"/>
    <mergeCell ref="A621:A624"/>
    <mergeCell ref="E621:E624"/>
    <mergeCell ref="F621:F624"/>
    <mergeCell ref="G621:G624"/>
    <mergeCell ref="A602:A605"/>
    <mergeCell ref="E602:E605"/>
    <mergeCell ref="F602:F605"/>
    <mergeCell ref="G602:G605"/>
    <mergeCell ref="A607:A614"/>
    <mergeCell ref="E607:E614"/>
    <mergeCell ref="F607:F614"/>
    <mergeCell ref="G607:G614"/>
    <mergeCell ref="A591:A595"/>
    <mergeCell ref="E591:E595"/>
    <mergeCell ref="F591:F595"/>
    <mergeCell ref="G591:G595"/>
    <mergeCell ref="A597:A600"/>
    <mergeCell ref="E597:E600"/>
    <mergeCell ref="F597:F600"/>
    <mergeCell ref="G597:G600"/>
    <mergeCell ref="A581:A584"/>
    <mergeCell ref="E581:E584"/>
    <mergeCell ref="F581:F584"/>
    <mergeCell ref="G581:G584"/>
    <mergeCell ref="A586:A589"/>
    <mergeCell ref="E586:E589"/>
    <mergeCell ref="F586:F589"/>
    <mergeCell ref="G586:G589"/>
    <mergeCell ref="A571:A574"/>
    <mergeCell ref="E571:E574"/>
    <mergeCell ref="F571:F574"/>
    <mergeCell ref="G571:G574"/>
    <mergeCell ref="A576:A579"/>
    <mergeCell ref="E576:E579"/>
    <mergeCell ref="F576:F579"/>
    <mergeCell ref="G576:G579"/>
    <mergeCell ref="A557:A560"/>
    <mergeCell ref="E557:E560"/>
    <mergeCell ref="F557:F560"/>
    <mergeCell ref="G557:G560"/>
    <mergeCell ref="A562:A569"/>
    <mergeCell ref="E562:E569"/>
    <mergeCell ref="F562:F569"/>
    <mergeCell ref="G562:G569"/>
    <mergeCell ref="A547:A550"/>
    <mergeCell ref="E547:E550"/>
    <mergeCell ref="F547:F550"/>
    <mergeCell ref="G547:G550"/>
    <mergeCell ref="A552:A555"/>
    <mergeCell ref="E552:E555"/>
    <mergeCell ref="F552:F555"/>
    <mergeCell ref="G552:G555"/>
    <mergeCell ref="A537:A540"/>
    <mergeCell ref="E537:E540"/>
    <mergeCell ref="F537:F540"/>
    <mergeCell ref="G537:G540"/>
    <mergeCell ref="A542:A545"/>
    <mergeCell ref="E542:E545"/>
    <mergeCell ref="F542:F545"/>
    <mergeCell ref="G542:G545"/>
    <mergeCell ref="A527:A530"/>
    <mergeCell ref="E527:E530"/>
    <mergeCell ref="F527:F530"/>
    <mergeCell ref="G527:G530"/>
    <mergeCell ref="A532:A535"/>
    <mergeCell ref="E532:E535"/>
    <mergeCell ref="F532:F535"/>
    <mergeCell ref="G532:G535"/>
    <mergeCell ref="A517:A520"/>
    <mergeCell ref="E517:E520"/>
    <mergeCell ref="F517:F520"/>
    <mergeCell ref="G517:G520"/>
    <mergeCell ref="A522:A525"/>
    <mergeCell ref="E522:E525"/>
    <mergeCell ref="F522:F525"/>
    <mergeCell ref="G522:G525"/>
    <mergeCell ref="A507:A510"/>
    <mergeCell ref="E507:E510"/>
    <mergeCell ref="F507:F510"/>
    <mergeCell ref="G507:G510"/>
    <mergeCell ref="A512:A515"/>
    <mergeCell ref="E512:E515"/>
    <mergeCell ref="F512:F515"/>
    <mergeCell ref="G512:G515"/>
    <mergeCell ref="A497:A500"/>
    <mergeCell ref="E497:E500"/>
    <mergeCell ref="F497:F500"/>
    <mergeCell ref="G497:G500"/>
    <mergeCell ref="A502:A505"/>
    <mergeCell ref="E502:E505"/>
    <mergeCell ref="F502:F505"/>
    <mergeCell ref="G502:G505"/>
    <mergeCell ref="A487:A490"/>
    <mergeCell ref="E487:E490"/>
    <mergeCell ref="F487:F490"/>
    <mergeCell ref="G487:G490"/>
    <mergeCell ref="A492:A495"/>
    <mergeCell ref="E492:E495"/>
    <mergeCell ref="F492:F495"/>
    <mergeCell ref="G492:G495"/>
    <mergeCell ref="A477:A480"/>
    <mergeCell ref="E477:E480"/>
    <mergeCell ref="F477:F480"/>
    <mergeCell ref="G477:G480"/>
    <mergeCell ref="A482:A485"/>
    <mergeCell ref="E482:E485"/>
    <mergeCell ref="F482:F485"/>
    <mergeCell ref="G482:G485"/>
    <mergeCell ref="A467:A470"/>
    <mergeCell ref="E467:E470"/>
    <mergeCell ref="F467:F470"/>
    <mergeCell ref="G467:G470"/>
    <mergeCell ref="A472:A475"/>
    <mergeCell ref="E472:E475"/>
    <mergeCell ref="F472:F475"/>
    <mergeCell ref="G472:G475"/>
    <mergeCell ref="A454:A460"/>
    <mergeCell ref="E454:E460"/>
    <mergeCell ref="F454:F460"/>
    <mergeCell ref="G454:G460"/>
    <mergeCell ref="A462:A465"/>
    <mergeCell ref="E462:E465"/>
    <mergeCell ref="F462:F465"/>
    <mergeCell ref="G462:G465"/>
    <mergeCell ref="A444:A447"/>
    <mergeCell ref="E444:E447"/>
    <mergeCell ref="F444:F447"/>
    <mergeCell ref="G444:G447"/>
    <mergeCell ref="A449:A452"/>
    <mergeCell ref="E449:E452"/>
    <mergeCell ref="F449:F452"/>
    <mergeCell ref="G449:G452"/>
    <mergeCell ref="A434:A437"/>
    <mergeCell ref="E434:E437"/>
    <mergeCell ref="F434:F437"/>
    <mergeCell ref="G434:G437"/>
    <mergeCell ref="A439:A442"/>
    <mergeCell ref="E439:E442"/>
    <mergeCell ref="F439:F442"/>
    <mergeCell ref="G439:G442"/>
    <mergeCell ref="A424:A427"/>
    <mergeCell ref="E424:E427"/>
    <mergeCell ref="F424:F427"/>
    <mergeCell ref="G424:G427"/>
    <mergeCell ref="A429:A432"/>
    <mergeCell ref="E429:E432"/>
    <mergeCell ref="F429:F432"/>
    <mergeCell ref="G429:G432"/>
    <mergeCell ref="A414:A417"/>
    <mergeCell ref="E414:E417"/>
    <mergeCell ref="F414:F417"/>
    <mergeCell ref="G414:G417"/>
    <mergeCell ref="A419:A422"/>
    <mergeCell ref="E419:E422"/>
    <mergeCell ref="F419:F422"/>
    <mergeCell ref="G419:G422"/>
    <mergeCell ref="A398:A407"/>
    <mergeCell ref="E398:E407"/>
    <mergeCell ref="F398:F407"/>
    <mergeCell ref="G398:G407"/>
    <mergeCell ref="A409:A412"/>
    <mergeCell ref="E409:E412"/>
    <mergeCell ref="F409:F412"/>
    <mergeCell ref="G409:G412"/>
    <mergeCell ref="A384:A391"/>
    <mergeCell ref="E384:E391"/>
    <mergeCell ref="F384:F391"/>
    <mergeCell ref="G384:G391"/>
    <mergeCell ref="A393:A396"/>
    <mergeCell ref="E393:E396"/>
    <mergeCell ref="F393:F396"/>
    <mergeCell ref="G393:G396"/>
    <mergeCell ref="A373:A376"/>
    <mergeCell ref="E373:E376"/>
    <mergeCell ref="F373:F376"/>
    <mergeCell ref="G373:G376"/>
    <mergeCell ref="A378:A382"/>
    <mergeCell ref="E378:E382"/>
    <mergeCell ref="F378:F382"/>
    <mergeCell ref="G378:G382"/>
    <mergeCell ref="A362:A366"/>
    <mergeCell ref="E362:E366"/>
    <mergeCell ref="F362:F366"/>
    <mergeCell ref="G362:G366"/>
    <mergeCell ref="A368:A371"/>
    <mergeCell ref="E368:E371"/>
    <mergeCell ref="F368:F371"/>
    <mergeCell ref="G368:G371"/>
    <mergeCell ref="A352:A355"/>
    <mergeCell ref="E352:E355"/>
    <mergeCell ref="F352:F355"/>
    <mergeCell ref="G352:G355"/>
    <mergeCell ref="A357:A360"/>
    <mergeCell ref="E357:E360"/>
    <mergeCell ref="F357:F360"/>
    <mergeCell ref="G357:G360"/>
    <mergeCell ref="A342:A345"/>
    <mergeCell ref="E342:E345"/>
    <mergeCell ref="F342:F345"/>
    <mergeCell ref="G342:G345"/>
    <mergeCell ref="A347:A350"/>
    <mergeCell ref="E347:E350"/>
    <mergeCell ref="F347:F350"/>
    <mergeCell ref="G347:G350"/>
    <mergeCell ref="A332:A335"/>
    <mergeCell ref="E332:E335"/>
    <mergeCell ref="F332:F335"/>
    <mergeCell ref="G332:G335"/>
    <mergeCell ref="A337:A340"/>
    <mergeCell ref="E337:E340"/>
    <mergeCell ref="F337:F340"/>
    <mergeCell ref="G337:G340"/>
    <mergeCell ref="A322:A325"/>
    <mergeCell ref="E322:E325"/>
    <mergeCell ref="F322:F325"/>
    <mergeCell ref="G322:G325"/>
    <mergeCell ref="A327:A330"/>
    <mergeCell ref="E327:E330"/>
    <mergeCell ref="F327:F330"/>
    <mergeCell ref="G327:G330"/>
    <mergeCell ref="A312:A315"/>
    <mergeCell ref="E312:E315"/>
    <mergeCell ref="F312:F315"/>
    <mergeCell ref="G312:G315"/>
    <mergeCell ref="A317:A320"/>
    <mergeCell ref="E317:E320"/>
    <mergeCell ref="F317:F320"/>
    <mergeCell ref="G317:G320"/>
    <mergeCell ref="A302:A305"/>
    <mergeCell ref="E302:E305"/>
    <mergeCell ref="F302:F305"/>
    <mergeCell ref="G302:G305"/>
    <mergeCell ref="A307:A310"/>
    <mergeCell ref="E307:E310"/>
    <mergeCell ref="F307:F310"/>
    <mergeCell ref="G307:G310"/>
    <mergeCell ref="A282:A291"/>
    <mergeCell ref="E282:E291"/>
    <mergeCell ref="F282:F291"/>
    <mergeCell ref="G282:G291"/>
    <mergeCell ref="A293:A300"/>
    <mergeCell ref="E293:E300"/>
    <mergeCell ref="F293:F300"/>
    <mergeCell ref="G293:G300"/>
    <mergeCell ref="A272:A275"/>
    <mergeCell ref="E272:E275"/>
    <mergeCell ref="F272:F275"/>
    <mergeCell ref="G272:G275"/>
    <mergeCell ref="A277:A280"/>
    <mergeCell ref="E277:E280"/>
    <mergeCell ref="F277:F280"/>
    <mergeCell ref="G277:G280"/>
    <mergeCell ref="A262:A265"/>
    <mergeCell ref="E262:E265"/>
    <mergeCell ref="F262:F265"/>
    <mergeCell ref="G262:G265"/>
    <mergeCell ref="A267:A270"/>
    <mergeCell ref="E267:E270"/>
    <mergeCell ref="F267:F270"/>
    <mergeCell ref="G267:G270"/>
    <mergeCell ref="A250:A253"/>
    <mergeCell ref="E250:E253"/>
    <mergeCell ref="F250:F253"/>
    <mergeCell ref="G250:G253"/>
    <mergeCell ref="A255:A260"/>
    <mergeCell ref="E255:E260"/>
    <mergeCell ref="F255:F260"/>
    <mergeCell ref="G255:G260"/>
    <mergeCell ref="A240:A243"/>
    <mergeCell ref="E240:E243"/>
    <mergeCell ref="F240:F243"/>
    <mergeCell ref="G240:G243"/>
    <mergeCell ref="A245:A248"/>
    <mergeCell ref="E245:E248"/>
    <mergeCell ref="F245:F248"/>
    <mergeCell ref="G245:G248"/>
    <mergeCell ref="A230:A233"/>
    <mergeCell ref="E230:E233"/>
    <mergeCell ref="F230:F233"/>
    <mergeCell ref="G230:G233"/>
    <mergeCell ref="A235:A238"/>
    <mergeCell ref="E235:E238"/>
    <mergeCell ref="F235:F238"/>
    <mergeCell ref="G235:G238"/>
    <mergeCell ref="A220:A223"/>
    <mergeCell ref="E220:E223"/>
    <mergeCell ref="F220:F223"/>
    <mergeCell ref="G220:G223"/>
    <mergeCell ref="A225:A228"/>
    <mergeCell ref="E225:E228"/>
    <mergeCell ref="F225:F228"/>
    <mergeCell ref="G225:G228"/>
    <mergeCell ref="A210:A213"/>
    <mergeCell ref="E210:E213"/>
    <mergeCell ref="F210:F213"/>
    <mergeCell ref="G210:G213"/>
    <mergeCell ref="A215:A218"/>
    <mergeCell ref="E215:E218"/>
    <mergeCell ref="F215:F218"/>
    <mergeCell ref="G215:G218"/>
    <mergeCell ref="A200:A203"/>
    <mergeCell ref="E200:E203"/>
    <mergeCell ref="F200:F203"/>
    <mergeCell ref="G200:G203"/>
    <mergeCell ref="A205:A208"/>
    <mergeCell ref="E205:E208"/>
    <mergeCell ref="F205:F208"/>
    <mergeCell ref="G205:G208"/>
    <mergeCell ref="A190:A193"/>
    <mergeCell ref="E190:E193"/>
    <mergeCell ref="F190:F193"/>
    <mergeCell ref="G190:G193"/>
    <mergeCell ref="A195:A198"/>
    <mergeCell ref="E195:E198"/>
    <mergeCell ref="F195:F198"/>
    <mergeCell ref="G195:G198"/>
    <mergeCell ref="A180:A183"/>
    <mergeCell ref="E180:E183"/>
    <mergeCell ref="F180:F183"/>
    <mergeCell ref="G180:G183"/>
    <mergeCell ref="A185:A188"/>
    <mergeCell ref="E185:E188"/>
    <mergeCell ref="F185:F188"/>
    <mergeCell ref="G185:G188"/>
    <mergeCell ref="A165:A172"/>
    <mergeCell ref="E165:E172"/>
    <mergeCell ref="F165:F172"/>
    <mergeCell ref="G165:G172"/>
    <mergeCell ref="A174:A178"/>
    <mergeCell ref="E174:E178"/>
    <mergeCell ref="F174:F178"/>
    <mergeCell ref="G174:G178"/>
    <mergeCell ref="A155:A158"/>
    <mergeCell ref="E155:E158"/>
    <mergeCell ref="F155:F158"/>
    <mergeCell ref="G155:G158"/>
    <mergeCell ref="A160:A163"/>
    <mergeCell ref="E160:E163"/>
    <mergeCell ref="F160:F163"/>
    <mergeCell ref="G160:G163"/>
    <mergeCell ref="A145:A148"/>
    <mergeCell ref="E145:E148"/>
    <mergeCell ref="F145:F148"/>
    <mergeCell ref="G145:G148"/>
    <mergeCell ref="A150:A153"/>
    <mergeCell ref="E150:E153"/>
    <mergeCell ref="F150:F153"/>
    <mergeCell ref="G150:G153"/>
    <mergeCell ref="A135:A138"/>
    <mergeCell ref="E135:E138"/>
    <mergeCell ref="F135:F138"/>
    <mergeCell ref="G135:G138"/>
    <mergeCell ref="A140:A143"/>
    <mergeCell ref="E140:E143"/>
    <mergeCell ref="F140:F143"/>
    <mergeCell ref="G140:G143"/>
    <mergeCell ref="A125:A128"/>
    <mergeCell ref="E125:E128"/>
    <mergeCell ref="F125:F128"/>
    <mergeCell ref="G125:G128"/>
    <mergeCell ref="A130:A133"/>
    <mergeCell ref="E130:E133"/>
    <mergeCell ref="F130:F133"/>
    <mergeCell ref="G130:G133"/>
    <mergeCell ref="A115:A118"/>
    <mergeCell ref="E115:E118"/>
    <mergeCell ref="F115:F118"/>
    <mergeCell ref="G115:G118"/>
    <mergeCell ref="A120:A123"/>
    <mergeCell ref="E120:E123"/>
    <mergeCell ref="F120:F123"/>
    <mergeCell ref="G120:G123"/>
    <mergeCell ref="A105:A108"/>
    <mergeCell ref="E105:E108"/>
    <mergeCell ref="F105:F108"/>
    <mergeCell ref="G105:G108"/>
    <mergeCell ref="A110:A113"/>
    <mergeCell ref="E110:E113"/>
    <mergeCell ref="F110:F113"/>
    <mergeCell ref="G110:G113"/>
    <mergeCell ref="A94:A98"/>
    <mergeCell ref="E94:E98"/>
    <mergeCell ref="F94:F98"/>
    <mergeCell ref="G94:G98"/>
    <mergeCell ref="A100:A103"/>
    <mergeCell ref="E100:E103"/>
    <mergeCell ref="F100:F103"/>
    <mergeCell ref="G100:G103"/>
    <mergeCell ref="A83:A86"/>
    <mergeCell ref="E83:E86"/>
    <mergeCell ref="F83:F86"/>
    <mergeCell ref="G83:G86"/>
    <mergeCell ref="A88:A92"/>
    <mergeCell ref="E88:E92"/>
    <mergeCell ref="F88:F92"/>
    <mergeCell ref="G88:G92"/>
    <mergeCell ref="A71:A76"/>
    <mergeCell ref="E71:E76"/>
    <mergeCell ref="F71:F76"/>
    <mergeCell ref="G71:G76"/>
    <mergeCell ref="A78:A81"/>
    <mergeCell ref="E78:E81"/>
    <mergeCell ref="F78:F81"/>
    <mergeCell ref="G78:G81"/>
    <mergeCell ref="A61:A64"/>
    <mergeCell ref="E61:E64"/>
    <mergeCell ref="F61:F64"/>
    <mergeCell ref="G61:G64"/>
    <mergeCell ref="A66:A69"/>
    <mergeCell ref="E66:E69"/>
    <mergeCell ref="F66:F69"/>
    <mergeCell ref="G66:G69"/>
    <mergeCell ref="A51:A54"/>
    <mergeCell ref="E51:E54"/>
    <mergeCell ref="F51:F54"/>
    <mergeCell ref="G51:G54"/>
    <mergeCell ref="A56:A59"/>
    <mergeCell ref="E56:E59"/>
    <mergeCell ref="F56:F59"/>
    <mergeCell ref="G56:G59"/>
    <mergeCell ref="A41:A44"/>
    <mergeCell ref="E41:E44"/>
    <mergeCell ref="F41:F44"/>
    <mergeCell ref="G41:G44"/>
    <mergeCell ref="A46:A49"/>
    <mergeCell ref="E46:E49"/>
    <mergeCell ref="F46:F49"/>
    <mergeCell ref="G46:G49"/>
    <mergeCell ref="A31:A34"/>
    <mergeCell ref="E31:E34"/>
    <mergeCell ref="F31:F34"/>
    <mergeCell ref="G31:G34"/>
    <mergeCell ref="A36:A39"/>
    <mergeCell ref="E36:E39"/>
    <mergeCell ref="F36:F39"/>
    <mergeCell ref="G36:G39"/>
    <mergeCell ref="A21:A24"/>
    <mergeCell ref="E21:E24"/>
    <mergeCell ref="F21:F24"/>
    <mergeCell ref="G21:G24"/>
    <mergeCell ref="A26:A29"/>
    <mergeCell ref="E26:E29"/>
    <mergeCell ref="F26:F29"/>
    <mergeCell ref="G26:G29"/>
    <mergeCell ref="A10:A13"/>
    <mergeCell ref="E10:E13"/>
    <mergeCell ref="F10:F13"/>
    <mergeCell ref="G10:G13"/>
    <mergeCell ref="A15:A19"/>
    <mergeCell ref="E15:E19"/>
    <mergeCell ref="F15:F19"/>
    <mergeCell ref="G15:G19"/>
    <mergeCell ref="A1:G1"/>
    <mergeCell ref="A2:G2"/>
    <mergeCell ref="A5:A8"/>
    <mergeCell ref="E5:E8"/>
    <mergeCell ref="F5:F8"/>
    <mergeCell ref="G5:G8"/>
  </mergeCells>
  <conditionalFormatting sqref="C15:D15 C21:D21 C26:D26 C31:D31 C41:D41 C46:D46 C51:D51 C56:D56 C61:D61 C66:D66 C71:D71 C78:D78 C83:D83 C88:D88 C94:D94 C100:D100 C105:D105 C110:D110 C115:D115 C120:D120 C130:D130 C135:D135 C140:D140 C145:D145 C150:D150 C160:D160 C165:D165 C174:D174 C185:D185 C190:D190 C195:D195 C200:D200 C205:D205 C215:D215 C220:D220 C230:D230 C240:D240 C245:D245 C250:D250 C255:D255 C262:D262 C267:D267 C272:D272 C277:D277 C282:D282 C293:D293 C302:D302 D307 C312:D312 C317:D317 C322:D322 C327:D327 C332:D332 C337:D337 C347:D347 C352:D352 C357:D357 C362:D362 C368:D368 C378:D378 C393:D393 C398:D398 C409:D409 C419:D419 C424:D424 C429:D429 C434:D434 C439:D439 C444:D444 C449:D449 C454:D454 C462:D462 C467:D467 C477:D477 C482:D482 C487:D487 C502:D502 C507:D507 C512:D512 C517:D517 C522:D522 C527:D527 C532:D532 C537:D537 C542:D542 C547:D547 C552:D552 C557:D557 C562:D562 D571 C576:D576 C581:D581 C586:D586 C591:D591 C597:D597 C602:D602 C607:D607 C616:D616 C621:D621 C626:D626 C631:D631 C638:D638 C643:D643 C652:D652 C657:D657 C662:D662 C667:D667 C672:D672 C677:D677 C682:D682 C687:D687 C692:D692 C697:D697 C702:D702 C707:D707 C712:D712 C722:D722 C727:D727 C732:D732 C737:D737 C742:D742 C749:D749 C754:D754 C759:D759 C764:D764 C770:D770 C775:D775 C780:D780 C785:D785 C790:D790 C795:D795 C800:D800 C805:D805 C810:D810 C816:D816 C821:D821 C826:D826 C838:D838 C844:D844 C849:D849 C854:D854 C859:D859 C865:D865 C870:D870 C876:D876 C881:D881 C887:D887 C892:D892 C899:D899 C905:D905 C910:D910 C920:D920 C930:D930 C940:D940 C947:D947 C954:D954 C959:D959 C969:D969 C974:D974 C979:D979 C994:D994 C999:D999 C1004:D1004 C1009:D1009 C1014:D1014 C1019:D1019 C1024:D1024 C1029:D1029 C1034:D1034 C1040:D1040 C1045:D1045 C1056:D1056 C1067:D1067 B1080:D1080 C1085:D1085 C1090:D1090 C1100:D1100 C1105:D1105 C1110:D1110 C1115:D1115 C1120:D1120 C1126:D1126 C1131:D1131 C1136:D1136 C1141:D1141 C1148:D1148 C1153:D1153 C1158:D1158 C1163:D1163 D1168 C1178:D1178 C1183:D1183 C1188:D1188 C1193:D1193 D1203 D1211 D1218 D1223 D1233 D1238 D1245 D1265 D1270 D1280 D1285 D1290 D1295 D1300 D1305 D1310 C1315:D1315 C1322:D1322 C1327:D1327 C1334:D1334 C1339:D1339 C1344:D1344 C1349:D1349 C1354:D1354 C1359:D1359 C1364:D1364 C1369:D1369 C1386:D1386 C1391:D1391 C1396:D1396 C1401:D1401 C1408:D1408 C1416:D1416 C1421:D1421 C1426:D1426 C1431:D1431 C1436:D1436 C1441:D1441 C1446:D1446 C1451:D1451 C1457:D1457 C1462:D1462 C1467:D1467 C1472:D1472 C1478:D1478 C1489:D1489 C1496:D1496 C1501:D1501 C1506:D1506 C1515:D1515 C1520:D1520 C1530:D1530 C1540:D1540 C1545:D1545 C1550:D1550 C1555:D1555 C1560:D1560 C1570:D1570 C1576:D1576 C1581:D1581 C1586:D1586 C1591:D1591 C1599:D1599 C1604:D1604 C1609:D1609 C1614:D1614 C1619:D1619 C1624:D1624 C1629:D1629 C1640:D1640 C1645:D1645 C1650:D1650 C1655:D1655 C1660:D1660 C1665:D1665 C1670:D1670 C1675:D1675 C1680:D1680 C1685:D1685 C1690:D1690 C1695:D1695 C1700:D1700 C1710:D1710 C1715:D1715 C1725:D1725 C1731:D1731 D1741 C1746:D1746 C1751:D1751 B1756 D1756 C1761:D1761 C1766:D1766 C1775:D1775 C1785:D1785 C1790:D1790 C1800:D1800 C1805:D1805 C1810:D1810 C1820:D1820 C1833:D1833 C1844:D1844 C1858:D1858 C1864:D1864 C1869:D1869 C1874:D1874 C1879:D1879 C1884:D1884 C1894:D1894 C1899:D1899 C1904:D1904 C1914:D1914 C1920:D1920 C1925:D1925 C1930:D1930 C1935:D1935 C1945:D1945 C1950:D1950 C1955:D1955 C1960:D1960 C1970:D1970 C1980:D1980 C1990:D1990 C1995:D1995 C2001:D2001 C2006:D2006 C2016:D2016 C2024:D2024 C2029:D2029 C2034:D2034 C2039:D2039 C2059:D2059 C2064:D2064 C2069:D2069 C2074:D2074 C2079:D2079 C2084:D2084 C2089:D2089 C2094:D2094 C2104:D2104 C2109:D2109 C2119:D2119 C2124:D2124 C2134:D2134 C2139:D2139 C2144:D2144 C2149:D2149 C2154:D2154 C2160:D2160 C2165:D2165 C2170:D2170 C2175:D2175 C2180:D2180 C2185:D2185 C2190:D2190 C2195:D2195 C2200:D2200 C2205:D2205 C2210:D2210 C2215:D2215 C2220:D2220 C2230:D2230 C2235:D2235">
    <cfRule type="expression" dxfId="1469" priority="1469">
      <formula>CELL("row")=ROW()</formula>
    </cfRule>
    <cfRule type="expression" dxfId="1468" priority="1470">
      <formula>CELL("col")=COLUMN()</formula>
    </cfRule>
  </conditionalFormatting>
  <conditionalFormatting sqref="B10">
    <cfRule type="expression" dxfId="1467" priority="1115">
      <formula>CELL("row")=ROW()</formula>
    </cfRule>
    <cfRule type="expression" dxfId="1466" priority="1116">
      <formula>CELL("col")=COLUMN()</formula>
    </cfRule>
  </conditionalFormatting>
  <conditionalFormatting sqref="B15">
    <cfRule type="expression" dxfId="1465" priority="1113">
      <formula>CELL("row")=ROW()</formula>
    </cfRule>
    <cfRule type="expression" dxfId="1464" priority="1114">
      <formula>CELL("col")=COLUMN()</formula>
    </cfRule>
  </conditionalFormatting>
  <conditionalFormatting sqref="B21">
    <cfRule type="expression" dxfId="1463" priority="1107">
      <formula>CELL("row")=ROW()</formula>
    </cfRule>
    <cfRule type="expression" dxfId="1462" priority="1108">
      <formula>CELL("col")=COLUMN()</formula>
    </cfRule>
  </conditionalFormatting>
  <conditionalFormatting sqref="B26">
    <cfRule type="expression" dxfId="1461" priority="1105">
      <formula>CELL("row")=ROW()</formula>
    </cfRule>
    <cfRule type="expression" dxfId="1460" priority="1106">
      <formula>CELL("col")=COLUMN()</formula>
    </cfRule>
  </conditionalFormatting>
  <conditionalFormatting sqref="B31">
    <cfRule type="expression" dxfId="1459" priority="1103">
      <formula>CELL("row")=ROW()</formula>
    </cfRule>
    <cfRule type="expression" dxfId="1458" priority="1104">
      <formula>CELL("col")=COLUMN()</formula>
    </cfRule>
  </conditionalFormatting>
  <conditionalFormatting sqref="B36">
    <cfRule type="expression" dxfId="1457" priority="1101">
      <formula>CELL("row")=ROW()</formula>
    </cfRule>
    <cfRule type="expression" dxfId="1456" priority="1102">
      <formula>CELL("col")=COLUMN()</formula>
    </cfRule>
  </conditionalFormatting>
  <conditionalFormatting sqref="B41">
    <cfRule type="expression" dxfId="1455" priority="1099">
      <formula>CELL("row")=ROW()</formula>
    </cfRule>
    <cfRule type="expression" dxfId="1454" priority="1100">
      <formula>CELL("col")=COLUMN()</formula>
    </cfRule>
  </conditionalFormatting>
  <conditionalFormatting sqref="B46">
    <cfRule type="expression" dxfId="1453" priority="1097">
      <formula>CELL("row")=ROW()</formula>
    </cfRule>
    <cfRule type="expression" dxfId="1452" priority="1098">
      <formula>CELL("col")=COLUMN()</formula>
    </cfRule>
  </conditionalFormatting>
  <conditionalFormatting sqref="B51">
    <cfRule type="expression" dxfId="1451" priority="1095">
      <formula>CELL("row")=ROW()</formula>
    </cfRule>
    <cfRule type="expression" dxfId="1450" priority="1096">
      <formula>CELL("col")=COLUMN()</formula>
    </cfRule>
  </conditionalFormatting>
  <conditionalFormatting sqref="B56">
    <cfRule type="expression" dxfId="1449" priority="1093">
      <formula>CELL("row")=ROW()</formula>
    </cfRule>
    <cfRule type="expression" dxfId="1448" priority="1094">
      <formula>CELL("col")=COLUMN()</formula>
    </cfRule>
  </conditionalFormatting>
  <conditionalFormatting sqref="B61">
    <cfRule type="expression" dxfId="1447" priority="1091">
      <formula>CELL("row")=ROW()</formula>
    </cfRule>
    <cfRule type="expression" dxfId="1446" priority="1092">
      <formula>CELL("col")=COLUMN()</formula>
    </cfRule>
  </conditionalFormatting>
  <conditionalFormatting sqref="B66">
    <cfRule type="expression" dxfId="1445" priority="1089">
      <formula>CELL("row")=ROW()</formula>
    </cfRule>
    <cfRule type="expression" dxfId="1444" priority="1090">
      <formula>CELL("col")=COLUMN()</formula>
    </cfRule>
  </conditionalFormatting>
  <conditionalFormatting sqref="B71">
    <cfRule type="expression" dxfId="1443" priority="1087">
      <formula>CELL("row")=ROW()</formula>
    </cfRule>
    <cfRule type="expression" dxfId="1442" priority="1088">
      <formula>CELL("col")=COLUMN()</formula>
    </cfRule>
  </conditionalFormatting>
  <conditionalFormatting sqref="B78">
    <cfRule type="expression" dxfId="1441" priority="1085">
      <formula>CELL("row")=ROW()</formula>
    </cfRule>
    <cfRule type="expression" dxfId="1440" priority="1086">
      <formula>CELL("col")=COLUMN()</formula>
    </cfRule>
  </conditionalFormatting>
  <conditionalFormatting sqref="B83">
    <cfRule type="expression" dxfId="1439" priority="1083">
      <formula>CELL("row")=ROW()</formula>
    </cfRule>
    <cfRule type="expression" dxfId="1438" priority="1084">
      <formula>CELL("col")=COLUMN()</formula>
    </cfRule>
  </conditionalFormatting>
  <conditionalFormatting sqref="B88">
    <cfRule type="expression" dxfId="1437" priority="1081">
      <formula>CELL("row")=ROW()</formula>
    </cfRule>
    <cfRule type="expression" dxfId="1436" priority="1082">
      <formula>CELL("col")=COLUMN()</formula>
    </cfRule>
  </conditionalFormatting>
  <conditionalFormatting sqref="B94">
    <cfRule type="expression" dxfId="1435" priority="1079">
      <formula>CELL("row")=ROW()</formula>
    </cfRule>
    <cfRule type="expression" dxfId="1434" priority="1080">
      <formula>CELL("col")=COLUMN()</formula>
    </cfRule>
  </conditionalFormatting>
  <conditionalFormatting sqref="B100">
    <cfRule type="expression" dxfId="1433" priority="1077">
      <formula>CELL("row")=ROW()</formula>
    </cfRule>
    <cfRule type="expression" dxfId="1432" priority="1078">
      <formula>CELL("col")=COLUMN()</formula>
    </cfRule>
  </conditionalFormatting>
  <conditionalFormatting sqref="B105">
    <cfRule type="expression" dxfId="1431" priority="1075">
      <formula>CELL("row")=ROW()</formula>
    </cfRule>
    <cfRule type="expression" dxfId="1430" priority="1076">
      <formula>CELL("col")=COLUMN()</formula>
    </cfRule>
  </conditionalFormatting>
  <conditionalFormatting sqref="B110">
    <cfRule type="expression" dxfId="1429" priority="1073">
      <formula>CELL("row")=ROW()</formula>
    </cfRule>
    <cfRule type="expression" dxfId="1428" priority="1074">
      <formula>CELL("col")=COLUMN()</formula>
    </cfRule>
  </conditionalFormatting>
  <conditionalFormatting sqref="B115">
    <cfRule type="expression" dxfId="1427" priority="1071">
      <formula>CELL("row")=ROW()</formula>
    </cfRule>
    <cfRule type="expression" dxfId="1426" priority="1072">
      <formula>CELL("col")=COLUMN()</formula>
    </cfRule>
  </conditionalFormatting>
  <conditionalFormatting sqref="B120">
    <cfRule type="expression" dxfId="1425" priority="1069">
      <formula>CELL("row")=ROW()</formula>
    </cfRule>
    <cfRule type="expression" dxfId="1424" priority="1070">
      <formula>CELL("col")=COLUMN()</formula>
    </cfRule>
  </conditionalFormatting>
  <conditionalFormatting sqref="B125">
    <cfRule type="expression" dxfId="1423" priority="1067">
      <formula>CELL("row")=ROW()</formula>
    </cfRule>
    <cfRule type="expression" dxfId="1422" priority="1068">
      <formula>CELL("col")=COLUMN()</formula>
    </cfRule>
  </conditionalFormatting>
  <conditionalFormatting sqref="B130">
    <cfRule type="expression" dxfId="1421" priority="1065">
      <formula>CELL("row")=ROW()</formula>
    </cfRule>
    <cfRule type="expression" dxfId="1420" priority="1066">
      <formula>CELL("col")=COLUMN()</formula>
    </cfRule>
  </conditionalFormatting>
  <conditionalFormatting sqref="B140">
    <cfRule type="expression" dxfId="1419" priority="1063">
      <formula>CELL("row")=ROW()</formula>
    </cfRule>
    <cfRule type="expression" dxfId="1418" priority="1064">
      <formula>CELL("col")=COLUMN()</formula>
    </cfRule>
  </conditionalFormatting>
  <conditionalFormatting sqref="B145">
    <cfRule type="expression" dxfId="1417" priority="1061">
      <formula>CELL("row")=ROW()</formula>
    </cfRule>
    <cfRule type="expression" dxfId="1416" priority="1062">
      <formula>CELL("col")=COLUMN()</formula>
    </cfRule>
  </conditionalFormatting>
  <conditionalFormatting sqref="B150">
    <cfRule type="expression" dxfId="1415" priority="1059">
      <formula>CELL("row")=ROW()</formula>
    </cfRule>
    <cfRule type="expression" dxfId="1414" priority="1060">
      <formula>CELL("col")=COLUMN()</formula>
    </cfRule>
  </conditionalFormatting>
  <conditionalFormatting sqref="B155">
    <cfRule type="expression" dxfId="1413" priority="1057">
      <formula>CELL("row")=ROW()</formula>
    </cfRule>
    <cfRule type="expression" dxfId="1412" priority="1058">
      <formula>CELL("col")=COLUMN()</formula>
    </cfRule>
  </conditionalFormatting>
  <conditionalFormatting sqref="B160">
    <cfRule type="expression" dxfId="1411" priority="1055">
      <formula>CELL("row")=ROW()</formula>
    </cfRule>
    <cfRule type="expression" dxfId="1410" priority="1056">
      <formula>CELL("col")=COLUMN()</formula>
    </cfRule>
  </conditionalFormatting>
  <conditionalFormatting sqref="B165">
    <cfRule type="expression" dxfId="1409" priority="1053">
      <formula>CELL("row")=ROW()</formula>
    </cfRule>
    <cfRule type="expression" dxfId="1408" priority="1054">
      <formula>CELL("col")=COLUMN()</formula>
    </cfRule>
  </conditionalFormatting>
  <conditionalFormatting sqref="B174">
    <cfRule type="expression" dxfId="1407" priority="1051">
      <formula>CELL("row")=ROW()</formula>
    </cfRule>
    <cfRule type="expression" dxfId="1406" priority="1052">
      <formula>CELL("col")=COLUMN()</formula>
    </cfRule>
  </conditionalFormatting>
  <conditionalFormatting sqref="B180">
    <cfRule type="expression" dxfId="1405" priority="1049">
      <formula>CELL("row")=ROW()</formula>
    </cfRule>
    <cfRule type="expression" dxfId="1404" priority="1050">
      <formula>CELL("col")=COLUMN()</formula>
    </cfRule>
  </conditionalFormatting>
  <conditionalFormatting sqref="B185">
    <cfRule type="expression" dxfId="1403" priority="1047">
      <formula>CELL("row")=ROW()</formula>
    </cfRule>
    <cfRule type="expression" dxfId="1402" priority="1048">
      <formula>CELL("col")=COLUMN()</formula>
    </cfRule>
  </conditionalFormatting>
  <conditionalFormatting sqref="B190">
    <cfRule type="expression" dxfId="1401" priority="1045">
      <formula>CELL("row")=ROW()</formula>
    </cfRule>
    <cfRule type="expression" dxfId="1400" priority="1046">
      <formula>CELL("col")=COLUMN()</formula>
    </cfRule>
  </conditionalFormatting>
  <conditionalFormatting sqref="B195">
    <cfRule type="expression" dxfId="1399" priority="1043">
      <formula>CELL("row")=ROW()</formula>
    </cfRule>
    <cfRule type="expression" dxfId="1398" priority="1044">
      <formula>CELL("col")=COLUMN()</formula>
    </cfRule>
  </conditionalFormatting>
  <conditionalFormatting sqref="B200">
    <cfRule type="expression" dxfId="1397" priority="1041">
      <formula>CELL("row")=ROW()</formula>
    </cfRule>
    <cfRule type="expression" dxfId="1396" priority="1042">
      <formula>CELL("col")=COLUMN()</formula>
    </cfRule>
  </conditionalFormatting>
  <conditionalFormatting sqref="B205">
    <cfRule type="expression" dxfId="1395" priority="1039">
      <formula>CELL("row")=ROW()</formula>
    </cfRule>
    <cfRule type="expression" dxfId="1394" priority="1040">
      <formula>CELL("col")=COLUMN()</formula>
    </cfRule>
  </conditionalFormatting>
  <conditionalFormatting sqref="B210">
    <cfRule type="expression" dxfId="1393" priority="1037">
      <formula>CELL("row")=ROW()</formula>
    </cfRule>
    <cfRule type="expression" dxfId="1392" priority="1038">
      <formula>CELL("col")=COLUMN()</formula>
    </cfRule>
  </conditionalFormatting>
  <conditionalFormatting sqref="B215">
    <cfRule type="expression" dxfId="1391" priority="1035">
      <formula>CELL("row")=ROW()</formula>
    </cfRule>
    <cfRule type="expression" dxfId="1390" priority="1036">
      <formula>CELL("col")=COLUMN()</formula>
    </cfRule>
  </conditionalFormatting>
  <conditionalFormatting sqref="B220">
    <cfRule type="expression" dxfId="1389" priority="1033">
      <formula>CELL("row")=ROW()</formula>
    </cfRule>
    <cfRule type="expression" dxfId="1388" priority="1034">
      <formula>CELL("col")=COLUMN()</formula>
    </cfRule>
  </conditionalFormatting>
  <conditionalFormatting sqref="B225">
    <cfRule type="expression" dxfId="1387" priority="1031">
      <formula>CELL("row")=ROW()</formula>
    </cfRule>
    <cfRule type="expression" dxfId="1386" priority="1032">
      <formula>CELL("col")=COLUMN()</formula>
    </cfRule>
  </conditionalFormatting>
  <conditionalFormatting sqref="B230">
    <cfRule type="expression" dxfId="1385" priority="1029">
      <formula>CELL("row")=ROW()</formula>
    </cfRule>
    <cfRule type="expression" dxfId="1384" priority="1030">
      <formula>CELL("col")=COLUMN()</formula>
    </cfRule>
  </conditionalFormatting>
  <conditionalFormatting sqref="B235">
    <cfRule type="expression" dxfId="1383" priority="1027">
      <formula>CELL("row")=ROW()</formula>
    </cfRule>
    <cfRule type="expression" dxfId="1382" priority="1028">
      <formula>CELL("col")=COLUMN()</formula>
    </cfRule>
  </conditionalFormatting>
  <conditionalFormatting sqref="B240">
    <cfRule type="expression" dxfId="1381" priority="1025">
      <formula>CELL("row")=ROW()</formula>
    </cfRule>
    <cfRule type="expression" dxfId="1380" priority="1026">
      <formula>CELL("col")=COLUMN()</formula>
    </cfRule>
  </conditionalFormatting>
  <conditionalFormatting sqref="B245">
    <cfRule type="expression" dxfId="1379" priority="1023">
      <formula>CELL("row")=ROW()</formula>
    </cfRule>
    <cfRule type="expression" dxfId="1378" priority="1024">
      <formula>CELL("col")=COLUMN()</formula>
    </cfRule>
  </conditionalFormatting>
  <conditionalFormatting sqref="B250">
    <cfRule type="expression" dxfId="1377" priority="1021">
      <formula>CELL("row")=ROW()</formula>
    </cfRule>
    <cfRule type="expression" dxfId="1376" priority="1022">
      <formula>CELL("col")=COLUMN()</formula>
    </cfRule>
  </conditionalFormatting>
  <conditionalFormatting sqref="B255">
    <cfRule type="expression" dxfId="1375" priority="1019">
      <formula>CELL("row")=ROW()</formula>
    </cfRule>
    <cfRule type="expression" dxfId="1374" priority="1020">
      <formula>CELL("col")=COLUMN()</formula>
    </cfRule>
  </conditionalFormatting>
  <conditionalFormatting sqref="B262">
    <cfRule type="expression" dxfId="1373" priority="1017">
      <formula>CELL("row")=ROW()</formula>
    </cfRule>
    <cfRule type="expression" dxfId="1372" priority="1018">
      <formula>CELL("col")=COLUMN()</formula>
    </cfRule>
  </conditionalFormatting>
  <conditionalFormatting sqref="B267">
    <cfRule type="expression" dxfId="1371" priority="1015">
      <formula>CELL("row")=ROW()</formula>
    </cfRule>
    <cfRule type="expression" dxfId="1370" priority="1016">
      <formula>CELL("col")=COLUMN()</formula>
    </cfRule>
  </conditionalFormatting>
  <conditionalFormatting sqref="B272">
    <cfRule type="expression" dxfId="1369" priority="1013">
      <formula>CELL("row")=ROW()</formula>
    </cfRule>
    <cfRule type="expression" dxfId="1368" priority="1014">
      <formula>CELL("col")=COLUMN()</formula>
    </cfRule>
  </conditionalFormatting>
  <conditionalFormatting sqref="B277">
    <cfRule type="expression" dxfId="1367" priority="1011">
      <formula>CELL("row")=ROW()</formula>
    </cfRule>
    <cfRule type="expression" dxfId="1366" priority="1012">
      <formula>CELL("col")=COLUMN()</formula>
    </cfRule>
  </conditionalFormatting>
  <conditionalFormatting sqref="B282">
    <cfRule type="expression" dxfId="1365" priority="1009">
      <formula>CELL("row")=ROW()</formula>
    </cfRule>
    <cfRule type="expression" dxfId="1364" priority="1010">
      <formula>CELL("col")=COLUMN()</formula>
    </cfRule>
  </conditionalFormatting>
  <conditionalFormatting sqref="B293">
    <cfRule type="expression" dxfId="1363" priority="1007">
      <formula>CELL("row")=ROW()</formula>
    </cfRule>
    <cfRule type="expression" dxfId="1362" priority="1008">
      <formula>CELL("col")=COLUMN()</formula>
    </cfRule>
  </conditionalFormatting>
  <conditionalFormatting sqref="B302">
    <cfRule type="expression" dxfId="1361" priority="1005">
      <formula>CELL("row")=ROW()</formula>
    </cfRule>
    <cfRule type="expression" dxfId="1360" priority="1006">
      <formula>CELL("col")=COLUMN()</formula>
    </cfRule>
  </conditionalFormatting>
  <conditionalFormatting sqref="B312">
    <cfRule type="expression" dxfId="1359" priority="1003">
      <formula>CELL("row")=ROW()</formula>
    </cfRule>
    <cfRule type="expression" dxfId="1358" priority="1004">
      <formula>CELL("col")=COLUMN()</formula>
    </cfRule>
  </conditionalFormatting>
  <conditionalFormatting sqref="B317">
    <cfRule type="expression" dxfId="1357" priority="1001">
      <formula>CELL("row")=ROW()</formula>
    </cfRule>
    <cfRule type="expression" dxfId="1356" priority="1002">
      <formula>CELL("col")=COLUMN()</formula>
    </cfRule>
  </conditionalFormatting>
  <conditionalFormatting sqref="B332">
    <cfRule type="expression" dxfId="1355" priority="999">
      <formula>CELL("row")=ROW()</formula>
    </cfRule>
    <cfRule type="expression" dxfId="1354" priority="1000">
      <formula>CELL("col")=COLUMN()</formula>
    </cfRule>
  </conditionalFormatting>
  <conditionalFormatting sqref="B347">
    <cfRule type="expression" dxfId="1353" priority="997">
      <formula>CELL("row")=ROW()</formula>
    </cfRule>
    <cfRule type="expression" dxfId="1352" priority="998">
      <formula>CELL("col")=COLUMN()</formula>
    </cfRule>
  </conditionalFormatting>
  <conditionalFormatting sqref="B352">
    <cfRule type="expression" dxfId="1351" priority="995">
      <formula>CELL("row")=ROW()</formula>
    </cfRule>
    <cfRule type="expression" dxfId="1350" priority="996">
      <formula>CELL("col")=COLUMN()</formula>
    </cfRule>
  </conditionalFormatting>
  <conditionalFormatting sqref="B362">
    <cfRule type="expression" dxfId="1349" priority="993">
      <formula>CELL("row")=ROW()</formula>
    </cfRule>
    <cfRule type="expression" dxfId="1348" priority="994">
      <formula>CELL("col")=COLUMN()</formula>
    </cfRule>
  </conditionalFormatting>
  <conditionalFormatting sqref="B368">
    <cfRule type="expression" dxfId="1347" priority="991">
      <formula>CELL("row")=ROW()</formula>
    </cfRule>
    <cfRule type="expression" dxfId="1346" priority="992">
      <formula>CELL("col")=COLUMN()</formula>
    </cfRule>
  </conditionalFormatting>
  <conditionalFormatting sqref="B378">
    <cfRule type="expression" dxfId="1345" priority="989">
      <formula>CELL("row")=ROW()</formula>
    </cfRule>
    <cfRule type="expression" dxfId="1344" priority="990">
      <formula>CELL("col")=COLUMN()</formula>
    </cfRule>
  </conditionalFormatting>
  <conditionalFormatting sqref="B384">
    <cfRule type="expression" dxfId="1343" priority="987">
      <formula>CELL("row")=ROW()</formula>
    </cfRule>
    <cfRule type="expression" dxfId="1342" priority="988">
      <formula>CELL("col")=COLUMN()</formula>
    </cfRule>
  </conditionalFormatting>
  <conditionalFormatting sqref="B393">
    <cfRule type="expression" dxfId="1341" priority="985">
      <formula>CELL("row")=ROW()</formula>
    </cfRule>
    <cfRule type="expression" dxfId="1340" priority="986">
      <formula>CELL("col")=COLUMN()</formula>
    </cfRule>
  </conditionalFormatting>
  <conditionalFormatting sqref="B398">
    <cfRule type="expression" dxfId="1339" priority="983">
      <formula>CELL("row")=ROW()</formula>
    </cfRule>
    <cfRule type="expression" dxfId="1338" priority="984">
      <formula>CELL("col")=COLUMN()</formula>
    </cfRule>
  </conditionalFormatting>
  <conditionalFormatting sqref="B419">
    <cfRule type="expression" dxfId="1337" priority="981">
      <formula>CELL("row")=ROW()</formula>
    </cfRule>
    <cfRule type="expression" dxfId="1336" priority="982">
      <formula>CELL("col")=COLUMN()</formula>
    </cfRule>
  </conditionalFormatting>
  <conditionalFormatting sqref="B429">
    <cfRule type="expression" dxfId="1335" priority="979">
      <formula>CELL("row")=ROW()</formula>
    </cfRule>
    <cfRule type="expression" dxfId="1334" priority="980">
      <formula>CELL("col")=COLUMN()</formula>
    </cfRule>
  </conditionalFormatting>
  <conditionalFormatting sqref="B434">
    <cfRule type="expression" dxfId="1333" priority="977">
      <formula>CELL("row")=ROW()</formula>
    </cfRule>
    <cfRule type="expression" dxfId="1332" priority="978">
      <formula>CELL("col")=COLUMN()</formula>
    </cfRule>
  </conditionalFormatting>
  <conditionalFormatting sqref="B439">
    <cfRule type="expression" dxfId="1331" priority="975">
      <formula>CELL("row")=ROW()</formula>
    </cfRule>
    <cfRule type="expression" dxfId="1330" priority="976">
      <formula>CELL("col")=COLUMN()</formula>
    </cfRule>
  </conditionalFormatting>
  <conditionalFormatting sqref="B444">
    <cfRule type="expression" dxfId="1329" priority="973">
      <formula>CELL("row")=ROW()</formula>
    </cfRule>
    <cfRule type="expression" dxfId="1328" priority="974">
      <formula>CELL("col")=COLUMN()</formula>
    </cfRule>
  </conditionalFormatting>
  <conditionalFormatting sqref="B449">
    <cfRule type="expression" dxfId="1327" priority="971">
      <formula>CELL("row")=ROW()</formula>
    </cfRule>
    <cfRule type="expression" dxfId="1326" priority="972">
      <formula>CELL("col")=COLUMN()</formula>
    </cfRule>
  </conditionalFormatting>
  <conditionalFormatting sqref="B454">
    <cfRule type="expression" dxfId="1325" priority="969">
      <formula>CELL("row")=ROW()</formula>
    </cfRule>
    <cfRule type="expression" dxfId="1324" priority="970">
      <formula>CELL("col")=COLUMN()</formula>
    </cfRule>
  </conditionalFormatting>
  <conditionalFormatting sqref="B462">
    <cfRule type="expression" dxfId="1323" priority="967">
      <formula>CELL("row")=ROW()</formula>
    </cfRule>
    <cfRule type="expression" dxfId="1322" priority="968">
      <formula>CELL("col")=COLUMN()</formula>
    </cfRule>
  </conditionalFormatting>
  <conditionalFormatting sqref="B472">
    <cfRule type="expression" dxfId="1321" priority="151">
      <formula>CELL("row")=ROW()</formula>
    </cfRule>
    <cfRule type="expression" dxfId="1320" priority="152">
      <formula>CELL("col")=COLUMN()</formula>
    </cfRule>
  </conditionalFormatting>
  <conditionalFormatting sqref="B477">
    <cfRule type="expression" dxfId="1319" priority="965">
      <formula>CELL("row")=ROW()</formula>
    </cfRule>
    <cfRule type="expression" dxfId="1318" priority="966">
      <formula>CELL("col")=COLUMN()</formula>
    </cfRule>
  </conditionalFormatting>
  <conditionalFormatting sqref="B482">
    <cfRule type="expression" dxfId="1317" priority="963">
      <formula>CELL("row")=ROW()</formula>
    </cfRule>
    <cfRule type="expression" dxfId="1316" priority="964">
      <formula>CELL("col")=COLUMN()</formula>
    </cfRule>
  </conditionalFormatting>
  <conditionalFormatting sqref="B487">
    <cfRule type="expression" dxfId="1315" priority="961">
      <formula>CELL("row")=ROW()</formula>
    </cfRule>
    <cfRule type="expression" dxfId="1314" priority="962">
      <formula>CELL("col")=COLUMN()</formula>
    </cfRule>
  </conditionalFormatting>
  <conditionalFormatting sqref="B492">
    <cfRule type="expression" dxfId="1313" priority="959">
      <formula>CELL("row")=ROW()</formula>
    </cfRule>
    <cfRule type="expression" dxfId="1312" priority="960">
      <formula>CELL("col")=COLUMN()</formula>
    </cfRule>
  </conditionalFormatting>
  <conditionalFormatting sqref="B497">
    <cfRule type="expression" dxfId="1311" priority="957">
      <formula>CELL("row")=ROW()</formula>
    </cfRule>
    <cfRule type="expression" dxfId="1310" priority="958">
      <formula>CELL("col")=COLUMN()</formula>
    </cfRule>
  </conditionalFormatting>
  <conditionalFormatting sqref="B502">
    <cfRule type="expression" dxfId="1309" priority="955">
      <formula>CELL("row")=ROW()</formula>
    </cfRule>
    <cfRule type="expression" dxfId="1308" priority="956">
      <formula>CELL("col")=COLUMN()</formula>
    </cfRule>
  </conditionalFormatting>
  <conditionalFormatting sqref="B507">
    <cfRule type="expression" dxfId="1307" priority="953">
      <formula>CELL("row")=ROW()</formula>
    </cfRule>
    <cfRule type="expression" dxfId="1306" priority="954">
      <formula>CELL("col")=COLUMN()</formula>
    </cfRule>
  </conditionalFormatting>
  <conditionalFormatting sqref="B512">
    <cfRule type="expression" dxfId="1305" priority="951">
      <formula>CELL("row")=ROW()</formula>
    </cfRule>
    <cfRule type="expression" dxfId="1304" priority="952">
      <formula>CELL("col")=COLUMN()</formula>
    </cfRule>
  </conditionalFormatting>
  <conditionalFormatting sqref="B517">
    <cfRule type="expression" dxfId="1303" priority="949">
      <formula>CELL("row")=ROW()</formula>
    </cfRule>
    <cfRule type="expression" dxfId="1302" priority="950">
      <formula>CELL("col")=COLUMN()</formula>
    </cfRule>
  </conditionalFormatting>
  <conditionalFormatting sqref="B522">
    <cfRule type="expression" dxfId="1301" priority="947">
      <formula>CELL("row")=ROW()</formula>
    </cfRule>
    <cfRule type="expression" dxfId="1300" priority="948">
      <formula>CELL("col")=COLUMN()</formula>
    </cfRule>
  </conditionalFormatting>
  <conditionalFormatting sqref="B525">
    <cfRule type="expression" dxfId="1299" priority="1151">
      <formula>CELL("row")=ROW()</formula>
    </cfRule>
    <cfRule type="expression" dxfId="1298" priority="1152">
      <formula>CELL("col")=COLUMN()</formula>
    </cfRule>
  </conditionalFormatting>
  <conditionalFormatting sqref="B527">
    <cfRule type="expression" dxfId="1297" priority="945">
      <formula>CELL("row")=ROW()</formula>
    </cfRule>
    <cfRule type="expression" dxfId="1296" priority="946">
      <formula>CELL("col")=COLUMN()</formula>
    </cfRule>
  </conditionalFormatting>
  <conditionalFormatting sqref="B537">
    <cfRule type="expression" dxfId="1295" priority="943">
      <formula>CELL("row")=ROW()</formula>
    </cfRule>
    <cfRule type="expression" dxfId="1294" priority="944">
      <formula>CELL("col")=COLUMN()</formula>
    </cfRule>
  </conditionalFormatting>
  <conditionalFormatting sqref="B542">
    <cfRule type="expression" dxfId="1293" priority="941">
      <formula>CELL("row")=ROW()</formula>
    </cfRule>
    <cfRule type="expression" dxfId="1292" priority="942">
      <formula>CELL("col")=COLUMN()</formula>
    </cfRule>
  </conditionalFormatting>
  <conditionalFormatting sqref="B547">
    <cfRule type="expression" dxfId="1291" priority="939">
      <formula>CELL("row")=ROW()</formula>
    </cfRule>
    <cfRule type="expression" dxfId="1290" priority="940">
      <formula>CELL("col")=COLUMN()</formula>
    </cfRule>
  </conditionalFormatting>
  <conditionalFormatting sqref="B552">
    <cfRule type="expression" dxfId="1289" priority="937">
      <formula>CELL("row")=ROW()</formula>
    </cfRule>
    <cfRule type="expression" dxfId="1288" priority="938">
      <formula>CELL("col")=COLUMN()</formula>
    </cfRule>
  </conditionalFormatting>
  <conditionalFormatting sqref="B557">
    <cfRule type="expression" dxfId="1287" priority="935">
      <formula>CELL("row")=ROW()</formula>
    </cfRule>
    <cfRule type="expression" dxfId="1286" priority="936">
      <formula>CELL("col")=COLUMN()</formula>
    </cfRule>
  </conditionalFormatting>
  <conditionalFormatting sqref="B562">
    <cfRule type="expression" dxfId="1285" priority="933">
      <formula>CELL("row")=ROW()</formula>
    </cfRule>
    <cfRule type="expression" dxfId="1284" priority="934">
      <formula>CELL("col")=COLUMN()</formula>
    </cfRule>
  </conditionalFormatting>
  <conditionalFormatting sqref="B571">
    <cfRule type="expression" dxfId="1283" priority="931">
      <formula>CELL("row")=ROW()</formula>
    </cfRule>
    <cfRule type="expression" dxfId="1282" priority="932">
      <formula>CELL("col")=COLUMN()</formula>
    </cfRule>
  </conditionalFormatting>
  <conditionalFormatting sqref="B576">
    <cfRule type="expression" dxfId="1281" priority="929">
      <formula>CELL("row")=ROW()</formula>
    </cfRule>
    <cfRule type="expression" dxfId="1280" priority="930">
      <formula>CELL("col")=COLUMN()</formula>
    </cfRule>
  </conditionalFormatting>
  <conditionalFormatting sqref="B586">
    <cfRule type="expression" dxfId="1279" priority="927">
      <formula>CELL("row")=ROW()</formula>
    </cfRule>
    <cfRule type="expression" dxfId="1278" priority="928">
      <formula>CELL("col")=COLUMN()</formula>
    </cfRule>
  </conditionalFormatting>
  <conditionalFormatting sqref="B591">
    <cfRule type="expression" dxfId="1277" priority="925">
      <formula>CELL("row")=ROW()</formula>
    </cfRule>
    <cfRule type="expression" dxfId="1276" priority="926">
      <formula>CELL("col")=COLUMN()</formula>
    </cfRule>
  </conditionalFormatting>
  <conditionalFormatting sqref="B602">
    <cfRule type="expression" dxfId="1275" priority="923">
      <formula>CELL("row")=ROW()</formula>
    </cfRule>
    <cfRule type="expression" dxfId="1274" priority="924">
      <formula>CELL("col")=COLUMN()</formula>
    </cfRule>
  </conditionalFormatting>
  <conditionalFormatting sqref="B607">
    <cfRule type="expression" dxfId="1273" priority="921">
      <formula>CELL("row")=ROW()</formula>
    </cfRule>
    <cfRule type="expression" dxfId="1272" priority="922">
      <formula>CELL("col")=COLUMN()</formula>
    </cfRule>
  </conditionalFormatting>
  <conditionalFormatting sqref="B621">
    <cfRule type="expression" dxfId="1271" priority="919">
      <formula>CELL("row")=ROW()</formula>
    </cfRule>
    <cfRule type="expression" dxfId="1270" priority="920">
      <formula>CELL("col")=COLUMN()</formula>
    </cfRule>
  </conditionalFormatting>
  <conditionalFormatting sqref="B626">
    <cfRule type="expression" dxfId="1269" priority="917">
      <formula>CELL("row")=ROW()</formula>
    </cfRule>
    <cfRule type="expression" dxfId="1268" priority="918">
      <formula>CELL("col")=COLUMN()</formula>
    </cfRule>
  </conditionalFormatting>
  <conditionalFormatting sqref="B631">
    <cfRule type="expression" dxfId="1267" priority="915">
      <formula>CELL("row")=ROW()</formula>
    </cfRule>
    <cfRule type="expression" dxfId="1266" priority="916">
      <formula>CELL("col")=COLUMN()</formula>
    </cfRule>
  </conditionalFormatting>
  <conditionalFormatting sqref="B638">
    <cfRule type="expression" dxfId="1265" priority="913">
      <formula>CELL("row")=ROW()</formula>
    </cfRule>
    <cfRule type="expression" dxfId="1264" priority="914">
      <formula>CELL("col")=COLUMN()</formula>
    </cfRule>
  </conditionalFormatting>
  <conditionalFormatting sqref="B643">
    <cfRule type="expression" dxfId="1263" priority="911">
      <formula>CELL("row")=ROW()</formula>
    </cfRule>
    <cfRule type="expression" dxfId="1262" priority="912">
      <formula>CELL("col")=COLUMN()</formula>
    </cfRule>
  </conditionalFormatting>
  <conditionalFormatting sqref="B652">
    <cfRule type="expression" dxfId="1261" priority="909">
      <formula>CELL("row")=ROW()</formula>
    </cfRule>
    <cfRule type="expression" dxfId="1260" priority="910">
      <formula>CELL("col")=COLUMN()</formula>
    </cfRule>
  </conditionalFormatting>
  <conditionalFormatting sqref="B657">
    <cfRule type="expression" dxfId="1259" priority="907">
      <formula>CELL("row")=ROW()</formula>
    </cfRule>
    <cfRule type="expression" dxfId="1258" priority="908">
      <formula>CELL("col")=COLUMN()</formula>
    </cfRule>
  </conditionalFormatting>
  <conditionalFormatting sqref="B662">
    <cfRule type="expression" dxfId="1257" priority="905">
      <formula>CELL("row")=ROW()</formula>
    </cfRule>
    <cfRule type="expression" dxfId="1256" priority="906">
      <formula>CELL("col")=COLUMN()</formula>
    </cfRule>
  </conditionalFormatting>
  <conditionalFormatting sqref="B667">
    <cfRule type="expression" dxfId="1255" priority="903">
      <formula>CELL("row")=ROW()</formula>
    </cfRule>
    <cfRule type="expression" dxfId="1254" priority="904">
      <formula>CELL("col")=COLUMN()</formula>
    </cfRule>
  </conditionalFormatting>
  <conditionalFormatting sqref="B672">
    <cfRule type="expression" dxfId="1253" priority="901">
      <formula>CELL("row")=ROW()</formula>
    </cfRule>
    <cfRule type="expression" dxfId="1252" priority="902">
      <formula>CELL("col")=COLUMN()</formula>
    </cfRule>
  </conditionalFormatting>
  <conditionalFormatting sqref="B677">
    <cfRule type="expression" dxfId="1251" priority="899">
      <formula>CELL("row")=ROW()</formula>
    </cfRule>
    <cfRule type="expression" dxfId="1250" priority="900">
      <formula>CELL("col")=COLUMN()</formula>
    </cfRule>
  </conditionalFormatting>
  <conditionalFormatting sqref="B682">
    <cfRule type="expression" dxfId="1249" priority="897">
      <formula>CELL("row")=ROW()</formula>
    </cfRule>
    <cfRule type="expression" dxfId="1248" priority="898">
      <formula>CELL("col")=COLUMN()</formula>
    </cfRule>
  </conditionalFormatting>
  <conditionalFormatting sqref="B687">
    <cfRule type="expression" dxfId="1247" priority="895">
      <formula>CELL("row")=ROW()</formula>
    </cfRule>
    <cfRule type="expression" dxfId="1246" priority="896">
      <formula>CELL("col")=COLUMN()</formula>
    </cfRule>
  </conditionalFormatting>
  <conditionalFormatting sqref="B692">
    <cfRule type="expression" dxfId="1245" priority="893">
      <formula>CELL("row")=ROW()</formula>
    </cfRule>
    <cfRule type="expression" dxfId="1244" priority="894">
      <formula>CELL("col")=COLUMN()</formula>
    </cfRule>
  </conditionalFormatting>
  <conditionalFormatting sqref="B697">
    <cfRule type="expression" dxfId="1243" priority="891">
      <formula>CELL("row")=ROW()</formula>
    </cfRule>
    <cfRule type="expression" dxfId="1242" priority="892">
      <formula>CELL("col")=COLUMN()</formula>
    </cfRule>
  </conditionalFormatting>
  <conditionalFormatting sqref="B702">
    <cfRule type="expression" dxfId="1241" priority="889">
      <formula>CELL("row")=ROW()</formula>
    </cfRule>
    <cfRule type="expression" dxfId="1240" priority="890">
      <formula>CELL("col")=COLUMN()</formula>
    </cfRule>
  </conditionalFormatting>
  <conditionalFormatting sqref="B707">
    <cfRule type="expression" dxfId="1239" priority="887">
      <formula>CELL("row")=ROW()</formula>
    </cfRule>
    <cfRule type="expression" dxfId="1238" priority="888">
      <formula>CELL("col")=COLUMN()</formula>
    </cfRule>
  </conditionalFormatting>
  <conditionalFormatting sqref="B712">
    <cfRule type="expression" dxfId="1237" priority="885">
      <formula>CELL("row")=ROW()</formula>
    </cfRule>
    <cfRule type="expression" dxfId="1236" priority="886">
      <formula>CELL("col")=COLUMN()</formula>
    </cfRule>
  </conditionalFormatting>
  <conditionalFormatting sqref="B722">
    <cfRule type="expression" dxfId="1235" priority="883">
      <formula>CELL("row")=ROW()</formula>
    </cfRule>
    <cfRule type="expression" dxfId="1234" priority="884">
      <formula>CELL("col")=COLUMN()</formula>
    </cfRule>
  </conditionalFormatting>
  <conditionalFormatting sqref="B727">
    <cfRule type="expression" dxfId="1233" priority="881">
      <formula>CELL("row")=ROW()</formula>
    </cfRule>
    <cfRule type="expression" dxfId="1232" priority="882">
      <formula>CELL("col")=COLUMN()</formula>
    </cfRule>
  </conditionalFormatting>
  <conditionalFormatting sqref="B732">
    <cfRule type="expression" dxfId="1231" priority="879">
      <formula>CELL("row")=ROW()</formula>
    </cfRule>
    <cfRule type="expression" dxfId="1230" priority="880">
      <formula>CELL("col")=COLUMN()</formula>
    </cfRule>
  </conditionalFormatting>
  <conditionalFormatting sqref="B742">
    <cfRule type="expression" dxfId="1229" priority="877">
      <formula>CELL("row")=ROW()</formula>
    </cfRule>
    <cfRule type="expression" dxfId="1228" priority="878">
      <formula>CELL("col")=COLUMN()</formula>
    </cfRule>
  </conditionalFormatting>
  <conditionalFormatting sqref="B749">
    <cfRule type="expression" dxfId="1227" priority="875">
      <formula>CELL("row")=ROW()</formula>
    </cfRule>
    <cfRule type="expression" dxfId="1226" priority="876">
      <formula>CELL("col")=COLUMN()</formula>
    </cfRule>
  </conditionalFormatting>
  <conditionalFormatting sqref="B754">
    <cfRule type="expression" dxfId="1225" priority="873">
      <formula>CELL("row")=ROW()</formula>
    </cfRule>
    <cfRule type="expression" dxfId="1224" priority="874">
      <formula>CELL("col")=COLUMN()</formula>
    </cfRule>
  </conditionalFormatting>
  <conditionalFormatting sqref="B759">
    <cfRule type="expression" dxfId="1223" priority="871">
      <formula>CELL("row")=ROW()</formula>
    </cfRule>
    <cfRule type="expression" dxfId="1222" priority="872">
      <formula>CELL("col")=COLUMN()</formula>
    </cfRule>
  </conditionalFormatting>
  <conditionalFormatting sqref="B764">
    <cfRule type="expression" dxfId="1221" priority="869">
      <formula>CELL("row")=ROW()</formula>
    </cfRule>
    <cfRule type="expression" dxfId="1220" priority="870">
      <formula>CELL("col")=COLUMN()</formula>
    </cfRule>
  </conditionalFormatting>
  <conditionalFormatting sqref="B770">
    <cfRule type="expression" dxfId="1219" priority="867">
      <formula>CELL("row")=ROW()</formula>
    </cfRule>
    <cfRule type="expression" dxfId="1218" priority="868">
      <formula>CELL("col")=COLUMN()</formula>
    </cfRule>
  </conditionalFormatting>
  <conditionalFormatting sqref="B775">
    <cfRule type="expression" dxfId="1217" priority="865">
      <formula>CELL("row")=ROW()</formula>
    </cfRule>
    <cfRule type="expression" dxfId="1216" priority="866">
      <formula>CELL("col")=COLUMN()</formula>
    </cfRule>
  </conditionalFormatting>
  <conditionalFormatting sqref="B780">
    <cfRule type="expression" dxfId="1215" priority="863">
      <formula>CELL("row")=ROW()</formula>
    </cfRule>
    <cfRule type="expression" dxfId="1214" priority="864">
      <formula>CELL("col")=COLUMN()</formula>
    </cfRule>
  </conditionalFormatting>
  <conditionalFormatting sqref="B785">
    <cfRule type="expression" dxfId="1213" priority="861">
      <formula>CELL("row")=ROW()</formula>
    </cfRule>
    <cfRule type="expression" dxfId="1212" priority="862">
      <formula>CELL("col")=COLUMN()</formula>
    </cfRule>
  </conditionalFormatting>
  <conditionalFormatting sqref="B790">
    <cfRule type="expression" dxfId="1211" priority="859">
      <formula>CELL("row")=ROW()</formula>
    </cfRule>
    <cfRule type="expression" dxfId="1210" priority="860">
      <formula>CELL("col")=COLUMN()</formula>
    </cfRule>
  </conditionalFormatting>
  <conditionalFormatting sqref="B795">
    <cfRule type="expression" dxfId="1209" priority="857">
      <formula>CELL("row")=ROW()</formula>
    </cfRule>
    <cfRule type="expression" dxfId="1208" priority="858">
      <formula>CELL("col")=COLUMN()</formula>
    </cfRule>
  </conditionalFormatting>
  <conditionalFormatting sqref="B800">
    <cfRule type="expression" dxfId="1207" priority="855">
      <formula>CELL("row")=ROW()</formula>
    </cfRule>
    <cfRule type="expression" dxfId="1206" priority="856">
      <formula>CELL("col")=COLUMN()</formula>
    </cfRule>
  </conditionalFormatting>
  <conditionalFormatting sqref="B805">
    <cfRule type="expression" dxfId="1205" priority="853">
      <formula>CELL("row")=ROW()</formula>
    </cfRule>
    <cfRule type="expression" dxfId="1204" priority="854">
      <formula>CELL("col")=COLUMN()</formula>
    </cfRule>
  </conditionalFormatting>
  <conditionalFormatting sqref="B810">
    <cfRule type="expression" dxfId="1203" priority="851">
      <formula>CELL("row")=ROW()</formula>
    </cfRule>
    <cfRule type="expression" dxfId="1202" priority="852">
      <formula>CELL("col")=COLUMN()</formula>
    </cfRule>
  </conditionalFormatting>
  <conditionalFormatting sqref="B816">
    <cfRule type="expression" dxfId="1201" priority="849">
      <formula>CELL("row")=ROW()</formula>
    </cfRule>
    <cfRule type="expression" dxfId="1200" priority="850">
      <formula>CELL("col")=COLUMN()</formula>
    </cfRule>
  </conditionalFormatting>
  <conditionalFormatting sqref="B821">
    <cfRule type="expression" dxfId="1199" priority="847">
      <formula>CELL("row")=ROW()</formula>
    </cfRule>
    <cfRule type="expression" dxfId="1198" priority="848">
      <formula>CELL("col")=COLUMN()</formula>
    </cfRule>
  </conditionalFormatting>
  <conditionalFormatting sqref="B826">
    <cfRule type="expression" dxfId="1197" priority="845">
      <formula>CELL("row")=ROW()</formula>
    </cfRule>
    <cfRule type="expression" dxfId="1196" priority="846">
      <formula>CELL("col")=COLUMN()</formula>
    </cfRule>
  </conditionalFormatting>
  <conditionalFormatting sqref="B832">
    <cfRule type="expression" dxfId="1195" priority="843">
      <formula>CELL("row")=ROW()</formula>
    </cfRule>
    <cfRule type="expression" dxfId="1194" priority="844">
      <formula>CELL("col")=COLUMN()</formula>
    </cfRule>
  </conditionalFormatting>
  <conditionalFormatting sqref="B838">
    <cfRule type="expression" dxfId="1193" priority="841">
      <formula>CELL("row")=ROW()</formula>
    </cfRule>
    <cfRule type="expression" dxfId="1192" priority="842">
      <formula>CELL("col")=COLUMN()</formula>
    </cfRule>
  </conditionalFormatting>
  <conditionalFormatting sqref="B844">
    <cfRule type="expression" dxfId="1191" priority="839">
      <formula>CELL("row")=ROW()</formula>
    </cfRule>
    <cfRule type="expression" dxfId="1190" priority="840">
      <formula>CELL("col")=COLUMN()</formula>
    </cfRule>
  </conditionalFormatting>
  <conditionalFormatting sqref="B854">
    <cfRule type="expression" dxfId="1189" priority="837">
      <formula>CELL("row")=ROW()</formula>
    </cfRule>
    <cfRule type="expression" dxfId="1188" priority="838">
      <formula>CELL("col")=COLUMN()</formula>
    </cfRule>
  </conditionalFormatting>
  <conditionalFormatting sqref="B859">
    <cfRule type="expression" dxfId="1187" priority="835">
      <formula>CELL("row")=ROW()</formula>
    </cfRule>
    <cfRule type="expression" dxfId="1186" priority="836">
      <formula>CELL("col")=COLUMN()</formula>
    </cfRule>
  </conditionalFormatting>
  <conditionalFormatting sqref="B865">
    <cfRule type="expression" dxfId="1185" priority="833">
      <formula>CELL("row")=ROW()</formula>
    </cfRule>
    <cfRule type="expression" dxfId="1184" priority="834">
      <formula>CELL("col")=COLUMN()</formula>
    </cfRule>
  </conditionalFormatting>
  <conditionalFormatting sqref="B870">
    <cfRule type="expression" dxfId="1183" priority="831">
      <formula>CELL("row")=ROW()</formula>
    </cfRule>
    <cfRule type="expression" dxfId="1182" priority="832">
      <formula>CELL("col")=COLUMN()</formula>
    </cfRule>
  </conditionalFormatting>
  <conditionalFormatting sqref="B876">
    <cfRule type="expression" dxfId="1181" priority="829">
      <formula>CELL("row")=ROW()</formula>
    </cfRule>
    <cfRule type="expression" dxfId="1180" priority="830">
      <formula>CELL("col")=COLUMN()</formula>
    </cfRule>
  </conditionalFormatting>
  <conditionalFormatting sqref="B881">
    <cfRule type="expression" dxfId="1179" priority="827">
      <formula>CELL("row")=ROW()</formula>
    </cfRule>
    <cfRule type="expression" dxfId="1178" priority="828">
      <formula>CELL("col")=COLUMN()</formula>
    </cfRule>
  </conditionalFormatting>
  <conditionalFormatting sqref="B887">
    <cfRule type="expression" dxfId="1177" priority="825">
      <formula>CELL("row")=ROW()</formula>
    </cfRule>
    <cfRule type="expression" dxfId="1176" priority="826">
      <formula>CELL("col")=COLUMN()</formula>
    </cfRule>
  </conditionalFormatting>
  <conditionalFormatting sqref="B892">
    <cfRule type="expression" dxfId="1175" priority="823">
      <formula>CELL("row")=ROW()</formula>
    </cfRule>
    <cfRule type="expression" dxfId="1174" priority="824">
      <formula>CELL("col")=COLUMN()</formula>
    </cfRule>
  </conditionalFormatting>
  <conditionalFormatting sqref="B899">
    <cfRule type="expression" dxfId="1173" priority="821">
      <formula>CELL("row")=ROW()</formula>
    </cfRule>
    <cfRule type="expression" dxfId="1172" priority="822">
      <formula>CELL("col")=COLUMN()</formula>
    </cfRule>
  </conditionalFormatting>
  <conditionalFormatting sqref="B905">
    <cfRule type="expression" dxfId="1171" priority="819">
      <formula>CELL("row")=ROW()</formula>
    </cfRule>
    <cfRule type="expression" dxfId="1170" priority="820">
      <formula>CELL("col")=COLUMN()</formula>
    </cfRule>
  </conditionalFormatting>
  <conditionalFormatting sqref="B910">
    <cfRule type="expression" dxfId="1169" priority="817">
      <formula>CELL("row")=ROW()</formula>
    </cfRule>
    <cfRule type="expression" dxfId="1168" priority="818">
      <formula>CELL("col")=COLUMN()</formula>
    </cfRule>
  </conditionalFormatting>
  <conditionalFormatting sqref="B915">
    <cfRule type="expression" dxfId="1167" priority="815">
      <formula>CELL("row")=ROW()</formula>
    </cfRule>
    <cfRule type="expression" dxfId="1166" priority="816">
      <formula>CELL("col")=COLUMN()</formula>
    </cfRule>
  </conditionalFormatting>
  <conditionalFormatting sqref="B920">
    <cfRule type="expression" dxfId="1165" priority="813">
      <formula>CELL("row")=ROW()</formula>
    </cfRule>
    <cfRule type="expression" dxfId="1164" priority="814">
      <formula>CELL("col")=COLUMN()</formula>
    </cfRule>
  </conditionalFormatting>
  <conditionalFormatting sqref="B925">
    <cfRule type="expression" dxfId="1163" priority="811">
      <formula>CELL("row")=ROW()</formula>
    </cfRule>
    <cfRule type="expression" dxfId="1162" priority="812">
      <formula>CELL("col")=COLUMN()</formula>
    </cfRule>
  </conditionalFormatting>
  <conditionalFormatting sqref="B930">
    <cfRule type="expression" dxfId="1161" priority="809">
      <formula>CELL("row")=ROW()</formula>
    </cfRule>
    <cfRule type="expression" dxfId="1160" priority="810">
      <formula>CELL("col")=COLUMN()</formula>
    </cfRule>
  </conditionalFormatting>
  <conditionalFormatting sqref="B940">
    <cfRule type="expression" dxfId="1159" priority="807">
      <formula>CELL("row")=ROW()</formula>
    </cfRule>
    <cfRule type="expression" dxfId="1158" priority="808">
      <formula>CELL("col")=COLUMN()</formula>
    </cfRule>
  </conditionalFormatting>
  <conditionalFormatting sqref="B947">
    <cfRule type="expression" dxfId="1157" priority="805">
      <formula>CELL("row")=ROW()</formula>
    </cfRule>
    <cfRule type="expression" dxfId="1156" priority="806">
      <formula>CELL("col")=COLUMN()</formula>
    </cfRule>
  </conditionalFormatting>
  <conditionalFormatting sqref="B954">
    <cfRule type="expression" dxfId="1155" priority="803">
      <formula>CELL("row")=ROW()</formula>
    </cfRule>
    <cfRule type="expression" dxfId="1154" priority="804">
      <formula>CELL("col")=COLUMN()</formula>
    </cfRule>
  </conditionalFormatting>
  <conditionalFormatting sqref="B959">
    <cfRule type="expression" dxfId="1153" priority="801">
      <formula>CELL("row")=ROW()</formula>
    </cfRule>
    <cfRule type="expression" dxfId="1152" priority="802">
      <formula>CELL("col")=COLUMN()</formula>
    </cfRule>
  </conditionalFormatting>
  <conditionalFormatting sqref="B964">
    <cfRule type="expression" dxfId="1151" priority="799">
      <formula>CELL("row")=ROW()</formula>
    </cfRule>
    <cfRule type="expression" dxfId="1150" priority="800">
      <formula>CELL("col")=COLUMN()</formula>
    </cfRule>
  </conditionalFormatting>
  <conditionalFormatting sqref="B969">
    <cfRule type="expression" dxfId="1149" priority="797">
      <formula>CELL("row")=ROW()</formula>
    </cfRule>
    <cfRule type="expression" dxfId="1148" priority="798">
      <formula>CELL("col")=COLUMN()</formula>
    </cfRule>
  </conditionalFormatting>
  <conditionalFormatting sqref="B974">
    <cfRule type="expression" dxfId="1147" priority="795">
      <formula>CELL("row")=ROW()</formula>
    </cfRule>
    <cfRule type="expression" dxfId="1146" priority="796">
      <formula>CELL("col")=COLUMN()</formula>
    </cfRule>
  </conditionalFormatting>
  <conditionalFormatting sqref="B979">
    <cfRule type="expression" dxfId="1145" priority="793">
      <formula>CELL("row")=ROW()</formula>
    </cfRule>
    <cfRule type="expression" dxfId="1144" priority="794">
      <formula>CELL("col")=COLUMN()</formula>
    </cfRule>
  </conditionalFormatting>
  <conditionalFormatting sqref="B984">
    <cfRule type="expression" dxfId="1143" priority="791">
      <formula>CELL("row")=ROW()</formula>
    </cfRule>
    <cfRule type="expression" dxfId="1142" priority="792">
      <formula>CELL("col")=COLUMN()</formula>
    </cfRule>
  </conditionalFormatting>
  <conditionalFormatting sqref="B989">
    <cfRule type="expression" dxfId="1141" priority="789">
      <formula>CELL("row")=ROW()</formula>
    </cfRule>
    <cfRule type="expression" dxfId="1140" priority="790">
      <formula>CELL("col")=COLUMN()</formula>
    </cfRule>
  </conditionalFormatting>
  <conditionalFormatting sqref="B994">
    <cfRule type="expression" dxfId="1139" priority="787">
      <formula>CELL("row")=ROW()</formula>
    </cfRule>
    <cfRule type="expression" dxfId="1138" priority="788">
      <formula>CELL("col")=COLUMN()</formula>
    </cfRule>
  </conditionalFormatting>
  <conditionalFormatting sqref="B999">
    <cfRule type="expression" dxfId="1137" priority="785">
      <formula>CELL("row")=ROW()</formula>
    </cfRule>
    <cfRule type="expression" dxfId="1136" priority="786">
      <formula>CELL("col")=COLUMN()</formula>
    </cfRule>
  </conditionalFormatting>
  <conditionalFormatting sqref="B1004">
    <cfRule type="expression" dxfId="1135" priority="783">
      <formula>CELL("row")=ROW()</formula>
    </cfRule>
    <cfRule type="expression" dxfId="1134" priority="784">
      <formula>CELL("col")=COLUMN()</formula>
    </cfRule>
  </conditionalFormatting>
  <conditionalFormatting sqref="B1009">
    <cfRule type="expression" dxfId="1133" priority="1111">
      <formula>CELL("row")=ROW()</formula>
    </cfRule>
    <cfRule type="expression" dxfId="1132" priority="1112">
      <formula>CELL("col")=COLUMN()</formula>
    </cfRule>
  </conditionalFormatting>
  <conditionalFormatting sqref="B1014">
    <cfRule type="expression" dxfId="1131" priority="781">
      <formula>CELL("row")=ROW()</formula>
    </cfRule>
    <cfRule type="expression" dxfId="1130" priority="782">
      <formula>CELL("col")=COLUMN()</formula>
    </cfRule>
  </conditionalFormatting>
  <conditionalFormatting sqref="B1019">
    <cfRule type="expression" dxfId="1129" priority="779">
      <formula>CELL("row")=ROW()</formula>
    </cfRule>
    <cfRule type="expression" dxfId="1128" priority="780">
      <formula>CELL("col")=COLUMN()</formula>
    </cfRule>
  </conditionalFormatting>
  <conditionalFormatting sqref="B1024">
    <cfRule type="expression" dxfId="1127" priority="777">
      <formula>CELL("row")=ROW()</formula>
    </cfRule>
    <cfRule type="expression" dxfId="1126" priority="778">
      <formula>CELL("col")=COLUMN()</formula>
    </cfRule>
  </conditionalFormatting>
  <conditionalFormatting sqref="B1029">
    <cfRule type="expression" dxfId="1125" priority="775">
      <formula>CELL("row")=ROW()</formula>
    </cfRule>
    <cfRule type="expression" dxfId="1124" priority="776">
      <formula>CELL("col")=COLUMN()</formula>
    </cfRule>
  </conditionalFormatting>
  <conditionalFormatting sqref="B1040">
    <cfRule type="expression" dxfId="1123" priority="179">
      <formula>CELL("row")=ROW()</formula>
    </cfRule>
    <cfRule type="expression" dxfId="1122" priority="180">
      <formula>CELL("col")=COLUMN()</formula>
    </cfRule>
  </conditionalFormatting>
  <conditionalFormatting sqref="B1045">
    <cfRule type="expression" dxfId="1121" priority="773">
      <formula>CELL("row")=ROW()</formula>
    </cfRule>
    <cfRule type="expression" dxfId="1120" priority="774">
      <formula>CELL("col")=COLUMN()</formula>
    </cfRule>
  </conditionalFormatting>
  <conditionalFormatting sqref="B1056">
    <cfRule type="expression" dxfId="1119" priority="771">
      <formula>CELL("row")=ROW()</formula>
    </cfRule>
    <cfRule type="expression" dxfId="1118" priority="772">
      <formula>CELL("col")=COLUMN()</formula>
    </cfRule>
  </conditionalFormatting>
  <conditionalFormatting sqref="B1061">
    <cfRule type="expression" dxfId="1117" priority="769">
      <formula>CELL("row")=ROW()</formula>
    </cfRule>
    <cfRule type="expression" dxfId="1116" priority="770">
      <formula>CELL("col")=COLUMN()</formula>
    </cfRule>
  </conditionalFormatting>
  <conditionalFormatting sqref="B1067">
    <cfRule type="expression" dxfId="1115" priority="767">
      <formula>CELL("row")=ROW()</formula>
    </cfRule>
    <cfRule type="expression" dxfId="1114" priority="768">
      <formula>CELL("col")=COLUMN()</formula>
    </cfRule>
  </conditionalFormatting>
  <conditionalFormatting sqref="B1081">
    <cfRule type="expression" dxfId="1113" priority="1139">
      <formula>CELL("row")=ROW()</formula>
    </cfRule>
    <cfRule type="expression" dxfId="1112" priority="1140">
      <formula>CELL("col")=COLUMN()</formula>
    </cfRule>
  </conditionalFormatting>
  <conditionalFormatting sqref="B1085">
    <cfRule type="expression" dxfId="1111" priority="765">
      <formula>CELL("row")=ROW()</formula>
    </cfRule>
    <cfRule type="expression" dxfId="1110" priority="766">
      <formula>CELL("col")=COLUMN()</formula>
    </cfRule>
  </conditionalFormatting>
  <conditionalFormatting sqref="B1090">
    <cfRule type="expression" dxfId="1109" priority="763">
      <formula>CELL("row")=ROW()</formula>
    </cfRule>
    <cfRule type="expression" dxfId="1108" priority="764">
      <formula>CELL("col")=COLUMN()</formula>
    </cfRule>
  </conditionalFormatting>
  <conditionalFormatting sqref="B1095">
    <cfRule type="expression" dxfId="1107" priority="761">
      <formula>CELL("row")=ROW()</formula>
    </cfRule>
    <cfRule type="expression" dxfId="1106" priority="762">
      <formula>CELL("col")=COLUMN()</formula>
    </cfRule>
  </conditionalFormatting>
  <conditionalFormatting sqref="B1100">
    <cfRule type="expression" dxfId="1105" priority="759">
      <formula>CELL("row")=ROW()</formula>
    </cfRule>
    <cfRule type="expression" dxfId="1104" priority="760">
      <formula>CELL("col")=COLUMN()</formula>
    </cfRule>
  </conditionalFormatting>
  <conditionalFormatting sqref="B1105">
    <cfRule type="expression" dxfId="1103" priority="757">
      <formula>CELL("row")=ROW()</formula>
    </cfRule>
    <cfRule type="expression" dxfId="1102" priority="758">
      <formula>CELL("col")=COLUMN()</formula>
    </cfRule>
  </conditionalFormatting>
  <conditionalFormatting sqref="B1110">
    <cfRule type="expression" dxfId="1101" priority="755">
      <formula>CELL("row")=ROW()</formula>
    </cfRule>
    <cfRule type="expression" dxfId="1100" priority="756">
      <formula>CELL("col")=COLUMN()</formula>
    </cfRule>
  </conditionalFormatting>
  <conditionalFormatting sqref="B1120">
    <cfRule type="expression" dxfId="1099" priority="753">
      <formula>CELL("row")=ROW()</formula>
    </cfRule>
    <cfRule type="expression" dxfId="1098" priority="754">
      <formula>CELL("col")=COLUMN()</formula>
    </cfRule>
  </conditionalFormatting>
  <conditionalFormatting sqref="B1126">
    <cfRule type="expression" dxfId="1097" priority="751">
      <formula>CELL("row")=ROW()</formula>
    </cfRule>
    <cfRule type="expression" dxfId="1096" priority="752">
      <formula>CELL("col")=COLUMN()</formula>
    </cfRule>
  </conditionalFormatting>
  <conditionalFormatting sqref="B1136">
    <cfRule type="expression" dxfId="1095" priority="749">
      <formula>CELL("row")=ROW()</formula>
    </cfRule>
    <cfRule type="expression" dxfId="1094" priority="750">
      <formula>CELL("col")=COLUMN()</formula>
    </cfRule>
  </conditionalFormatting>
  <conditionalFormatting sqref="B1141">
    <cfRule type="expression" dxfId="1093" priority="747">
      <formula>CELL("row")=ROW()</formula>
    </cfRule>
    <cfRule type="expression" dxfId="1092" priority="748">
      <formula>CELL("col")=COLUMN()</formula>
    </cfRule>
  </conditionalFormatting>
  <conditionalFormatting sqref="B1148">
    <cfRule type="expression" dxfId="1091" priority="745">
      <formula>CELL("row")=ROW()</formula>
    </cfRule>
    <cfRule type="expression" dxfId="1090" priority="746">
      <formula>CELL("col")=COLUMN()</formula>
    </cfRule>
  </conditionalFormatting>
  <conditionalFormatting sqref="B1153">
    <cfRule type="expression" dxfId="1089" priority="743">
      <formula>CELL("row")=ROW()</formula>
    </cfRule>
    <cfRule type="expression" dxfId="1088" priority="744">
      <formula>CELL("col")=COLUMN()</formula>
    </cfRule>
  </conditionalFormatting>
  <conditionalFormatting sqref="B1158">
    <cfRule type="expression" dxfId="1087" priority="741">
      <formula>CELL("row")=ROW()</formula>
    </cfRule>
    <cfRule type="expression" dxfId="1086" priority="742">
      <formula>CELL("col")=COLUMN()</formula>
    </cfRule>
  </conditionalFormatting>
  <conditionalFormatting sqref="B1163">
    <cfRule type="expression" dxfId="1085" priority="739">
      <formula>CELL("row")=ROW()</formula>
    </cfRule>
    <cfRule type="expression" dxfId="1084" priority="740">
      <formula>CELL("col")=COLUMN()</formula>
    </cfRule>
  </conditionalFormatting>
  <conditionalFormatting sqref="B1168">
    <cfRule type="expression" dxfId="1083" priority="737">
      <formula>CELL("row")=ROW()</formula>
    </cfRule>
    <cfRule type="expression" dxfId="1082" priority="738">
      <formula>CELL("col")=COLUMN()</formula>
    </cfRule>
  </conditionalFormatting>
  <conditionalFormatting sqref="B1183">
    <cfRule type="expression" dxfId="1081" priority="735">
      <formula>CELL("row")=ROW()</formula>
    </cfRule>
    <cfRule type="expression" dxfId="1080" priority="736">
      <formula>CELL("col")=COLUMN()</formula>
    </cfRule>
  </conditionalFormatting>
  <conditionalFormatting sqref="B1188">
    <cfRule type="expression" dxfId="1079" priority="733">
      <formula>CELL("row")=ROW()</formula>
    </cfRule>
    <cfRule type="expression" dxfId="1078" priority="734">
      <formula>CELL("col")=COLUMN()</formula>
    </cfRule>
  </conditionalFormatting>
  <conditionalFormatting sqref="B1193">
    <cfRule type="expression" dxfId="1077" priority="731">
      <formula>CELL("row")=ROW()</formula>
    </cfRule>
    <cfRule type="expression" dxfId="1076" priority="732">
      <formula>CELL("col")=COLUMN()</formula>
    </cfRule>
  </conditionalFormatting>
  <conditionalFormatting sqref="B1198">
    <cfRule type="expression" dxfId="1075" priority="729">
      <formula>CELL("row")=ROW()</formula>
    </cfRule>
    <cfRule type="expression" dxfId="1074" priority="730">
      <formula>CELL("col")=COLUMN()</formula>
    </cfRule>
  </conditionalFormatting>
  <conditionalFormatting sqref="B1203">
    <cfRule type="expression" dxfId="1073" priority="727">
      <formula>CELL("row")=ROW()</formula>
    </cfRule>
    <cfRule type="expression" dxfId="1072" priority="728">
      <formula>CELL("col")=COLUMN()</formula>
    </cfRule>
  </conditionalFormatting>
  <conditionalFormatting sqref="B1211">
    <cfRule type="expression" dxfId="1071" priority="725">
      <formula>CELL("row")=ROW()</formula>
    </cfRule>
    <cfRule type="expression" dxfId="1070" priority="726">
      <formula>CELL("col")=COLUMN()</formula>
    </cfRule>
  </conditionalFormatting>
  <conditionalFormatting sqref="B1218">
    <cfRule type="expression" dxfId="1069" priority="723">
      <formula>CELL("row")=ROW()</formula>
    </cfRule>
    <cfRule type="expression" dxfId="1068" priority="724">
      <formula>CELL("col")=COLUMN()</formula>
    </cfRule>
  </conditionalFormatting>
  <conditionalFormatting sqref="B1223">
    <cfRule type="expression" dxfId="1067" priority="721">
      <formula>CELL("row")=ROW()</formula>
    </cfRule>
    <cfRule type="expression" dxfId="1066" priority="722">
      <formula>CELL("col")=COLUMN()</formula>
    </cfRule>
  </conditionalFormatting>
  <conditionalFormatting sqref="B1228">
    <cfRule type="expression" dxfId="1065" priority="719">
      <formula>CELL("row")=ROW()</formula>
    </cfRule>
    <cfRule type="expression" dxfId="1064" priority="720">
      <formula>CELL("col")=COLUMN()</formula>
    </cfRule>
  </conditionalFormatting>
  <conditionalFormatting sqref="B1233">
    <cfRule type="expression" dxfId="1063" priority="717">
      <formula>CELL("row")=ROW()</formula>
    </cfRule>
    <cfRule type="expression" dxfId="1062" priority="718">
      <formula>CELL("col")=COLUMN()</formula>
    </cfRule>
  </conditionalFormatting>
  <conditionalFormatting sqref="B1238">
    <cfRule type="expression" dxfId="1061" priority="715">
      <formula>CELL("row")=ROW()</formula>
    </cfRule>
    <cfRule type="expression" dxfId="1060" priority="716">
      <formula>CELL("col")=COLUMN()</formula>
    </cfRule>
  </conditionalFormatting>
  <conditionalFormatting sqref="B1245">
    <cfRule type="expression" dxfId="1059" priority="713">
      <formula>CELL("row")=ROW()</formula>
    </cfRule>
    <cfRule type="expression" dxfId="1058" priority="714">
      <formula>CELL("col")=COLUMN()</formula>
    </cfRule>
  </conditionalFormatting>
  <conditionalFormatting sqref="B1250">
    <cfRule type="expression" dxfId="1057" priority="711">
      <formula>CELL("row")=ROW()</formula>
    </cfRule>
    <cfRule type="expression" dxfId="1056" priority="712">
      <formula>CELL("col")=COLUMN()</formula>
    </cfRule>
  </conditionalFormatting>
  <conditionalFormatting sqref="B1265">
    <cfRule type="expression" dxfId="1055" priority="709">
      <formula>CELL("row")=ROW()</formula>
    </cfRule>
    <cfRule type="expression" dxfId="1054" priority="710">
      <formula>CELL("col")=COLUMN()</formula>
    </cfRule>
  </conditionalFormatting>
  <conditionalFormatting sqref="B1270">
    <cfRule type="expression" dxfId="1053" priority="707">
      <formula>CELL("row")=ROW()</formula>
    </cfRule>
    <cfRule type="expression" dxfId="1052" priority="708">
      <formula>CELL("col")=COLUMN()</formula>
    </cfRule>
  </conditionalFormatting>
  <conditionalFormatting sqref="B1275">
    <cfRule type="expression" dxfId="1051" priority="705">
      <formula>CELL("row")=ROW()</formula>
    </cfRule>
    <cfRule type="expression" dxfId="1050" priority="706">
      <formula>CELL("col")=COLUMN()</formula>
    </cfRule>
  </conditionalFormatting>
  <conditionalFormatting sqref="B1280">
    <cfRule type="expression" dxfId="1049" priority="703">
      <formula>CELL("row")=ROW()</formula>
    </cfRule>
    <cfRule type="expression" dxfId="1048" priority="704">
      <formula>CELL("col")=COLUMN()</formula>
    </cfRule>
  </conditionalFormatting>
  <conditionalFormatting sqref="B1285">
    <cfRule type="expression" dxfId="1047" priority="701">
      <formula>CELL("row")=ROW()</formula>
    </cfRule>
    <cfRule type="expression" dxfId="1046" priority="702">
      <formula>CELL("col")=COLUMN()</formula>
    </cfRule>
  </conditionalFormatting>
  <conditionalFormatting sqref="B1290">
    <cfRule type="expression" dxfId="1045" priority="699">
      <formula>CELL("row")=ROW()</formula>
    </cfRule>
    <cfRule type="expression" dxfId="1044" priority="700">
      <formula>CELL("col")=COLUMN()</formula>
    </cfRule>
  </conditionalFormatting>
  <conditionalFormatting sqref="B1295">
    <cfRule type="expression" dxfId="1043" priority="697">
      <formula>CELL("row")=ROW()</formula>
    </cfRule>
    <cfRule type="expression" dxfId="1042" priority="698">
      <formula>CELL("col")=COLUMN()</formula>
    </cfRule>
  </conditionalFormatting>
  <conditionalFormatting sqref="B1300">
    <cfRule type="expression" dxfId="1041" priority="695">
      <formula>CELL("row")=ROW()</formula>
    </cfRule>
    <cfRule type="expression" dxfId="1040" priority="696">
      <formula>CELL("col")=COLUMN()</formula>
    </cfRule>
  </conditionalFormatting>
  <conditionalFormatting sqref="B1305">
    <cfRule type="expression" dxfId="1039" priority="693">
      <formula>CELL("row")=ROW()</formula>
    </cfRule>
    <cfRule type="expression" dxfId="1038" priority="694">
      <formula>CELL("col")=COLUMN()</formula>
    </cfRule>
  </conditionalFormatting>
  <conditionalFormatting sqref="B1310">
    <cfRule type="expression" dxfId="1037" priority="691">
      <formula>CELL("row")=ROW()</formula>
    </cfRule>
    <cfRule type="expression" dxfId="1036" priority="692">
      <formula>CELL("col")=COLUMN()</formula>
    </cfRule>
  </conditionalFormatting>
  <conditionalFormatting sqref="B1315">
    <cfRule type="expression" dxfId="1035" priority="689">
      <formula>CELL("row")=ROW()</formula>
    </cfRule>
    <cfRule type="expression" dxfId="1034" priority="690">
      <formula>CELL("col")=COLUMN()</formula>
    </cfRule>
  </conditionalFormatting>
  <conditionalFormatting sqref="B1322">
    <cfRule type="expression" dxfId="1033" priority="687">
      <formula>CELL("row")=ROW()</formula>
    </cfRule>
    <cfRule type="expression" dxfId="1032" priority="688">
      <formula>CELL("col")=COLUMN()</formula>
    </cfRule>
  </conditionalFormatting>
  <conditionalFormatting sqref="B1327">
    <cfRule type="expression" dxfId="1031" priority="685">
      <formula>CELL("row")=ROW()</formula>
    </cfRule>
    <cfRule type="expression" dxfId="1030" priority="686">
      <formula>CELL("col")=COLUMN()</formula>
    </cfRule>
  </conditionalFormatting>
  <conditionalFormatting sqref="B1334">
    <cfRule type="expression" dxfId="1029" priority="683">
      <formula>CELL("row")=ROW()</formula>
    </cfRule>
    <cfRule type="expression" dxfId="1028" priority="684">
      <formula>CELL("col")=COLUMN()</formula>
    </cfRule>
  </conditionalFormatting>
  <conditionalFormatting sqref="B1349">
    <cfRule type="expression" dxfId="1027" priority="681">
      <formula>CELL("row")=ROW()</formula>
    </cfRule>
    <cfRule type="expression" dxfId="1026" priority="682">
      <formula>CELL("col")=COLUMN()</formula>
    </cfRule>
  </conditionalFormatting>
  <conditionalFormatting sqref="B1354">
    <cfRule type="expression" dxfId="1025" priority="679">
      <formula>CELL("row")=ROW()</formula>
    </cfRule>
    <cfRule type="expression" dxfId="1024" priority="680">
      <formula>CELL("col")=COLUMN()</formula>
    </cfRule>
  </conditionalFormatting>
  <conditionalFormatting sqref="B1359">
    <cfRule type="expression" dxfId="1023" priority="677">
      <formula>CELL("row")=ROW()</formula>
    </cfRule>
    <cfRule type="expression" dxfId="1022" priority="678">
      <formula>CELL("col")=COLUMN()</formula>
    </cfRule>
  </conditionalFormatting>
  <conditionalFormatting sqref="B1364">
    <cfRule type="expression" dxfId="1021" priority="675">
      <formula>CELL("row")=ROW()</formula>
    </cfRule>
    <cfRule type="expression" dxfId="1020" priority="676">
      <formula>CELL("col")=COLUMN()</formula>
    </cfRule>
  </conditionalFormatting>
  <conditionalFormatting sqref="B1369">
    <cfRule type="expression" dxfId="1019" priority="673">
      <formula>CELL("row")=ROW()</formula>
    </cfRule>
    <cfRule type="expression" dxfId="1018" priority="674">
      <formula>CELL("col")=COLUMN()</formula>
    </cfRule>
  </conditionalFormatting>
  <conditionalFormatting sqref="B1374">
    <cfRule type="expression" dxfId="1017" priority="671">
      <formula>CELL("row")=ROW()</formula>
    </cfRule>
    <cfRule type="expression" dxfId="1016" priority="672">
      <formula>CELL("col")=COLUMN()</formula>
    </cfRule>
  </conditionalFormatting>
  <conditionalFormatting sqref="B1379">
    <cfRule type="expression" dxfId="1015" priority="669">
      <formula>CELL("row")=ROW()</formula>
    </cfRule>
    <cfRule type="expression" dxfId="1014" priority="670">
      <formula>CELL("col")=COLUMN()</formula>
    </cfRule>
  </conditionalFormatting>
  <conditionalFormatting sqref="B1386">
    <cfRule type="expression" dxfId="1013" priority="667">
      <formula>CELL("row")=ROW()</formula>
    </cfRule>
    <cfRule type="expression" dxfId="1012" priority="668">
      <formula>CELL("col")=COLUMN()</formula>
    </cfRule>
  </conditionalFormatting>
  <conditionalFormatting sqref="B1391">
    <cfRule type="expression" dxfId="1011" priority="665">
      <formula>CELL("row")=ROW()</formula>
    </cfRule>
    <cfRule type="expression" dxfId="1010" priority="666">
      <formula>CELL("col")=COLUMN()</formula>
    </cfRule>
  </conditionalFormatting>
  <conditionalFormatting sqref="B1396">
    <cfRule type="expression" dxfId="1009" priority="663">
      <formula>CELL("row")=ROW()</formula>
    </cfRule>
    <cfRule type="expression" dxfId="1008" priority="664">
      <formula>CELL("col")=COLUMN()</formula>
    </cfRule>
  </conditionalFormatting>
  <conditionalFormatting sqref="B1401">
    <cfRule type="expression" dxfId="1007" priority="661">
      <formula>CELL("row")=ROW()</formula>
    </cfRule>
    <cfRule type="expression" dxfId="1006" priority="662">
      <formula>CELL("col")=COLUMN()</formula>
    </cfRule>
  </conditionalFormatting>
  <conditionalFormatting sqref="B1408">
    <cfRule type="expression" dxfId="1005" priority="659">
      <formula>CELL("row")=ROW()</formula>
    </cfRule>
    <cfRule type="expression" dxfId="1004" priority="660">
      <formula>CELL("col")=COLUMN()</formula>
    </cfRule>
  </conditionalFormatting>
  <conditionalFormatting sqref="B1416">
    <cfRule type="expression" dxfId="1003" priority="657">
      <formula>CELL("row")=ROW()</formula>
    </cfRule>
    <cfRule type="expression" dxfId="1002" priority="658">
      <formula>CELL("col")=COLUMN()</formula>
    </cfRule>
  </conditionalFormatting>
  <conditionalFormatting sqref="B1421">
    <cfRule type="expression" dxfId="1001" priority="655">
      <formula>CELL("row")=ROW()</formula>
    </cfRule>
    <cfRule type="expression" dxfId="1000" priority="656">
      <formula>CELL("col")=COLUMN()</formula>
    </cfRule>
  </conditionalFormatting>
  <conditionalFormatting sqref="B1426">
    <cfRule type="expression" dxfId="999" priority="653">
      <formula>CELL("row")=ROW()</formula>
    </cfRule>
    <cfRule type="expression" dxfId="998" priority="654">
      <formula>CELL("col")=COLUMN()</formula>
    </cfRule>
  </conditionalFormatting>
  <conditionalFormatting sqref="B1431">
    <cfRule type="expression" dxfId="997" priority="651">
      <formula>CELL("row")=ROW()</formula>
    </cfRule>
    <cfRule type="expression" dxfId="996" priority="652">
      <formula>CELL("col")=COLUMN()</formula>
    </cfRule>
  </conditionalFormatting>
  <conditionalFormatting sqref="B1436">
    <cfRule type="expression" dxfId="995" priority="649">
      <formula>CELL("row")=ROW()</formula>
    </cfRule>
    <cfRule type="expression" dxfId="994" priority="650">
      <formula>CELL("col")=COLUMN()</formula>
    </cfRule>
  </conditionalFormatting>
  <conditionalFormatting sqref="B1441">
    <cfRule type="expression" dxfId="993" priority="647">
      <formula>CELL("row")=ROW()</formula>
    </cfRule>
    <cfRule type="expression" dxfId="992" priority="648">
      <formula>CELL("col")=COLUMN()</formula>
    </cfRule>
  </conditionalFormatting>
  <conditionalFormatting sqref="B1446">
    <cfRule type="expression" dxfId="991" priority="645">
      <formula>CELL("row")=ROW()</formula>
    </cfRule>
    <cfRule type="expression" dxfId="990" priority="646">
      <formula>CELL("col")=COLUMN()</formula>
    </cfRule>
  </conditionalFormatting>
  <conditionalFormatting sqref="B1451">
    <cfRule type="expression" dxfId="989" priority="643">
      <formula>CELL("row")=ROW()</formula>
    </cfRule>
    <cfRule type="expression" dxfId="988" priority="644">
      <formula>CELL("col")=COLUMN()</formula>
    </cfRule>
  </conditionalFormatting>
  <conditionalFormatting sqref="B1457">
    <cfRule type="expression" dxfId="987" priority="641">
      <formula>CELL("row")=ROW()</formula>
    </cfRule>
    <cfRule type="expression" dxfId="986" priority="642">
      <formula>CELL("col")=COLUMN()</formula>
    </cfRule>
  </conditionalFormatting>
  <conditionalFormatting sqref="B1462">
    <cfRule type="expression" dxfId="985" priority="639">
      <formula>CELL("row")=ROW()</formula>
    </cfRule>
    <cfRule type="expression" dxfId="984" priority="640">
      <formula>CELL("col")=COLUMN()</formula>
    </cfRule>
  </conditionalFormatting>
  <conditionalFormatting sqref="B1467">
    <cfRule type="expression" dxfId="983" priority="637">
      <formula>CELL("row")=ROW()</formula>
    </cfRule>
    <cfRule type="expression" dxfId="982" priority="638">
      <formula>CELL("col")=COLUMN()</formula>
    </cfRule>
  </conditionalFormatting>
  <conditionalFormatting sqref="B1472">
    <cfRule type="expression" dxfId="981" priority="635">
      <formula>CELL("row")=ROW()</formula>
    </cfRule>
    <cfRule type="expression" dxfId="980" priority="636">
      <formula>CELL("col")=COLUMN()</formula>
    </cfRule>
  </conditionalFormatting>
  <conditionalFormatting sqref="B1478">
    <cfRule type="expression" dxfId="979" priority="633">
      <formula>CELL("row")=ROW()</formula>
    </cfRule>
    <cfRule type="expression" dxfId="978" priority="634">
      <formula>CELL("col")=COLUMN()</formula>
    </cfRule>
  </conditionalFormatting>
  <conditionalFormatting sqref="B1489">
    <cfRule type="expression" dxfId="977" priority="631">
      <formula>CELL("row")=ROW()</formula>
    </cfRule>
    <cfRule type="expression" dxfId="976" priority="632">
      <formula>CELL("col")=COLUMN()</formula>
    </cfRule>
  </conditionalFormatting>
  <conditionalFormatting sqref="B1496">
    <cfRule type="expression" dxfId="975" priority="629">
      <formula>CELL("row")=ROW()</formula>
    </cfRule>
    <cfRule type="expression" dxfId="974" priority="630">
      <formula>CELL("col")=COLUMN()</formula>
    </cfRule>
  </conditionalFormatting>
  <conditionalFormatting sqref="B1501">
    <cfRule type="expression" dxfId="973" priority="627">
      <formula>CELL("row")=ROW()</formula>
    </cfRule>
    <cfRule type="expression" dxfId="972" priority="628">
      <formula>CELL("col")=COLUMN()</formula>
    </cfRule>
  </conditionalFormatting>
  <conditionalFormatting sqref="B1506">
    <cfRule type="expression" dxfId="971" priority="625">
      <formula>CELL("row")=ROW()</formula>
    </cfRule>
    <cfRule type="expression" dxfId="970" priority="626">
      <formula>CELL("col")=COLUMN()</formula>
    </cfRule>
  </conditionalFormatting>
  <conditionalFormatting sqref="B1520">
    <cfRule type="expression" dxfId="969" priority="623">
      <formula>CELL("row")=ROW()</formula>
    </cfRule>
    <cfRule type="expression" dxfId="968" priority="624">
      <formula>CELL("col")=COLUMN()</formula>
    </cfRule>
  </conditionalFormatting>
  <conditionalFormatting sqref="B1530">
    <cfRule type="expression" dxfId="967" priority="621">
      <formula>CELL("row")=ROW()</formula>
    </cfRule>
    <cfRule type="expression" dxfId="966" priority="622">
      <formula>CELL("col")=COLUMN()</formula>
    </cfRule>
  </conditionalFormatting>
  <conditionalFormatting sqref="B1540">
    <cfRule type="expression" dxfId="965" priority="619">
      <formula>CELL("row")=ROW()</formula>
    </cfRule>
    <cfRule type="expression" dxfId="964" priority="620">
      <formula>CELL("col")=COLUMN()</formula>
    </cfRule>
  </conditionalFormatting>
  <conditionalFormatting sqref="B1550">
    <cfRule type="expression" dxfId="963" priority="617">
      <formula>CELL("row")=ROW()</formula>
    </cfRule>
    <cfRule type="expression" dxfId="962" priority="618">
      <formula>CELL("col")=COLUMN()</formula>
    </cfRule>
  </conditionalFormatting>
  <conditionalFormatting sqref="B1555">
    <cfRule type="expression" dxfId="961" priority="615">
      <formula>CELL("row")=ROW()</formula>
    </cfRule>
    <cfRule type="expression" dxfId="960" priority="616">
      <formula>CELL("col")=COLUMN()</formula>
    </cfRule>
  </conditionalFormatting>
  <conditionalFormatting sqref="B1560">
    <cfRule type="expression" dxfId="959" priority="613">
      <formula>CELL("row")=ROW()</formula>
    </cfRule>
    <cfRule type="expression" dxfId="958" priority="614">
      <formula>CELL("col")=COLUMN()</formula>
    </cfRule>
  </conditionalFormatting>
  <conditionalFormatting sqref="B1565">
    <cfRule type="expression" dxfId="957" priority="611">
      <formula>CELL("row")=ROW()</formula>
    </cfRule>
    <cfRule type="expression" dxfId="956" priority="612">
      <formula>CELL("col")=COLUMN()</formula>
    </cfRule>
  </conditionalFormatting>
  <conditionalFormatting sqref="B1570">
    <cfRule type="expression" dxfId="955" priority="609">
      <formula>CELL("row")=ROW()</formula>
    </cfRule>
    <cfRule type="expression" dxfId="954" priority="610">
      <formula>CELL("col")=COLUMN()</formula>
    </cfRule>
  </conditionalFormatting>
  <conditionalFormatting sqref="B1576">
    <cfRule type="expression" dxfId="953" priority="607">
      <formula>CELL("row")=ROW()</formula>
    </cfRule>
    <cfRule type="expression" dxfId="952" priority="608">
      <formula>CELL("col")=COLUMN()</formula>
    </cfRule>
  </conditionalFormatting>
  <conditionalFormatting sqref="B1581">
    <cfRule type="expression" dxfId="951" priority="605">
      <formula>CELL("row")=ROW()</formula>
    </cfRule>
    <cfRule type="expression" dxfId="950" priority="606">
      <formula>CELL("col")=COLUMN()</formula>
    </cfRule>
  </conditionalFormatting>
  <conditionalFormatting sqref="B1586">
    <cfRule type="expression" dxfId="949" priority="603">
      <formula>CELL("row")=ROW()</formula>
    </cfRule>
    <cfRule type="expression" dxfId="948" priority="604">
      <formula>CELL("col")=COLUMN()</formula>
    </cfRule>
  </conditionalFormatting>
  <conditionalFormatting sqref="B1591">
    <cfRule type="expression" dxfId="947" priority="601">
      <formula>CELL("row")=ROW()</formula>
    </cfRule>
    <cfRule type="expression" dxfId="946" priority="602">
      <formula>CELL("col")=COLUMN()</formula>
    </cfRule>
  </conditionalFormatting>
  <conditionalFormatting sqref="B1599">
    <cfRule type="expression" dxfId="945" priority="599">
      <formula>CELL("row")=ROW()</formula>
    </cfRule>
    <cfRule type="expression" dxfId="944" priority="600">
      <formula>CELL("col")=COLUMN()</formula>
    </cfRule>
  </conditionalFormatting>
  <conditionalFormatting sqref="B1604">
    <cfRule type="expression" dxfId="943" priority="597">
      <formula>CELL("row")=ROW()</formula>
    </cfRule>
    <cfRule type="expression" dxfId="942" priority="598">
      <formula>CELL("col")=COLUMN()</formula>
    </cfRule>
  </conditionalFormatting>
  <conditionalFormatting sqref="B1609">
    <cfRule type="expression" dxfId="941" priority="595">
      <formula>CELL("row")=ROW()</formula>
    </cfRule>
    <cfRule type="expression" dxfId="940" priority="596">
      <formula>CELL("col")=COLUMN()</formula>
    </cfRule>
  </conditionalFormatting>
  <conditionalFormatting sqref="B1614">
    <cfRule type="expression" dxfId="939" priority="593">
      <formula>CELL("row")=ROW()</formula>
    </cfRule>
    <cfRule type="expression" dxfId="938" priority="594">
      <formula>CELL("col")=COLUMN()</formula>
    </cfRule>
  </conditionalFormatting>
  <conditionalFormatting sqref="B1619">
    <cfRule type="expression" dxfId="937" priority="591">
      <formula>CELL("row")=ROW()</formula>
    </cfRule>
    <cfRule type="expression" dxfId="936" priority="592">
      <formula>CELL("col")=COLUMN()</formula>
    </cfRule>
  </conditionalFormatting>
  <conditionalFormatting sqref="B1624">
    <cfRule type="expression" dxfId="935" priority="589">
      <formula>CELL("row")=ROW()</formula>
    </cfRule>
    <cfRule type="expression" dxfId="934" priority="590">
      <formula>CELL("col")=COLUMN()</formula>
    </cfRule>
  </conditionalFormatting>
  <conditionalFormatting sqref="B1629">
    <cfRule type="expression" dxfId="933" priority="587">
      <formula>CELL("row")=ROW()</formula>
    </cfRule>
    <cfRule type="expression" dxfId="932" priority="588">
      <formula>CELL("col")=COLUMN()</formula>
    </cfRule>
  </conditionalFormatting>
  <conditionalFormatting sqref="B1640">
    <cfRule type="expression" dxfId="931" priority="585">
      <formula>CELL("row")=ROW()</formula>
    </cfRule>
    <cfRule type="expression" dxfId="930" priority="586">
      <formula>CELL("col")=COLUMN()</formula>
    </cfRule>
  </conditionalFormatting>
  <conditionalFormatting sqref="B1645">
    <cfRule type="expression" dxfId="929" priority="583">
      <formula>CELL("row")=ROW()</formula>
    </cfRule>
    <cfRule type="expression" dxfId="928" priority="584">
      <formula>CELL("col")=COLUMN()</formula>
    </cfRule>
  </conditionalFormatting>
  <conditionalFormatting sqref="B1650">
    <cfRule type="expression" dxfId="927" priority="581">
      <formula>CELL("row")=ROW()</formula>
    </cfRule>
    <cfRule type="expression" dxfId="926" priority="582">
      <formula>CELL("col")=COLUMN()</formula>
    </cfRule>
  </conditionalFormatting>
  <conditionalFormatting sqref="B1655">
    <cfRule type="expression" dxfId="925" priority="579">
      <formula>CELL("row")=ROW()</formula>
    </cfRule>
    <cfRule type="expression" dxfId="924" priority="580">
      <formula>CELL("col")=COLUMN()</formula>
    </cfRule>
  </conditionalFormatting>
  <conditionalFormatting sqref="B1660">
    <cfRule type="expression" dxfId="923" priority="577">
      <formula>CELL("row")=ROW()</formula>
    </cfRule>
    <cfRule type="expression" dxfId="922" priority="578">
      <formula>CELL("col")=COLUMN()</formula>
    </cfRule>
  </conditionalFormatting>
  <conditionalFormatting sqref="B1665">
    <cfRule type="expression" dxfId="921" priority="575">
      <formula>CELL("row")=ROW()</formula>
    </cfRule>
    <cfRule type="expression" dxfId="920" priority="576">
      <formula>CELL("col")=COLUMN()</formula>
    </cfRule>
  </conditionalFormatting>
  <conditionalFormatting sqref="B1670">
    <cfRule type="expression" dxfId="919" priority="573">
      <formula>CELL("row")=ROW()</formula>
    </cfRule>
    <cfRule type="expression" dxfId="918" priority="574">
      <formula>CELL("col")=COLUMN()</formula>
    </cfRule>
  </conditionalFormatting>
  <conditionalFormatting sqref="B1675">
    <cfRule type="expression" dxfId="917" priority="571">
      <formula>CELL("row")=ROW()</formula>
    </cfRule>
    <cfRule type="expression" dxfId="916" priority="572">
      <formula>CELL("col")=COLUMN()</formula>
    </cfRule>
  </conditionalFormatting>
  <conditionalFormatting sqref="B1680">
    <cfRule type="expression" dxfId="915" priority="569">
      <formula>CELL("row")=ROW()</formula>
    </cfRule>
    <cfRule type="expression" dxfId="914" priority="570">
      <formula>CELL("col")=COLUMN()</formula>
    </cfRule>
  </conditionalFormatting>
  <conditionalFormatting sqref="B1685">
    <cfRule type="expression" dxfId="913" priority="567">
      <formula>CELL("row")=ROW()</formula>
    </cfRule>
    <cfRule type="expression" dxfId="912" priority="568">
      <formula>CELL("col")=COLUMN()</formula>
    </cfRule>
  </conditionalFormatting>
  <conditionalFormatting sqref="B1690">
    <cfRule type="expression" dxfId="911" priority="565">
      <formula>CELL("row")=ROW()</formula>
    </cfRule>
    <cfRule type="expression" dxfId="910" priority="566">
      <formula>CELL("col")=COLUMN()</formula>
    </cfRule>
  </conditionalFormatting>
  <conditionalFormatting sqref="B1695">
    <cfRule type="expression" dxfId="909" priority="563">
      <formula>CELL("row")=ROW()</formula>
    </cfRule>
    <cfRule type="expression" dxfId="908" priority="564">
      <formula>CELL("col")=COLUMN()</formula>
    </cfRule>
  </conditionalFormatting>
  <conditionalFormatting sqref="B1700">
    <cfRule type="expression" dxfId="907" priority="561">
      <formula>CELL("row")=ROW()</formula>
    </cfRule>
    <cfRule type="expression" dxfId="906" priority="562">
      <formula>CELL("col")=COLUMN()</formula>
    </cfRule>
  </conditionalFormatting>
  <conditionalFormatting sqref="B1705">
    <cfRule type="expression" dxfId="905" priority="559">
      <formula>CELL("row")=ROW()</formula>
    </cfRule>
    <cfRule type="expression" dxfId="904" priority="560">
      <formula>CELL("col")=COLUMN()</formula>
    </cfRule>
  </conditionalFormatting>
  <conditionalFormatting sqref="B1710">
    <cfRule type="expression" dxfId="903" priority="557">
      <formula>CELL("row")=ROW()</formula>
    </cfRule>
    <cfRule type="expression" dxfId="902" priority="558">
      <formula>CELL("col")=COLUMN()</formula>
    </cfRule>
  </conditionalFormatting>
  <conditionalFormatting sqref="B1715">
    <cfRule type="expression" dxfId="901" priority="555">
      <formula>CELL("row")=ROW()</formula>
    </cfRule>
    <cfRule type="expression" dxfId="900" priority="556">
      <formula>CELL("col")=COLUMN()</formula>
    </cfRule>
  </conditionalFormatting>
  <conditionalFormatting sqref="B1720">
    <cfRule type="expression" dxfId="899" priority="553">
      <formula>CELL("row")=ROW()</formula>
    </cfRule>
    <cfRule type="expression" dxfId="898" priority="554">
      <formula>CELL("col")=COLUMN()</formula>
    </cfRule>
  </conditionalFormatting>
  <conditionalFormatting sqref="B1725">
    <cfRule type="expression" dxfId="897" priority="551">
      <formula>CELL("row")=ROW()</formula>
    </cfRule>
    <cfRule type="expression" dxfId="896" priority="552">
      <formula>CELL("col")=COLUMN()</formula>
    </cfRule>
  </conditionalFormatting>
  <conditionalFormatting sqref="B1731">
    <cfRule type="expression" dxfId="895" priority="549">
      <formula>CELL("row")=ROW()</formula>
    </cfRule>
    <cfRule type="expression" dxfId="894" priority="550">
      <formula>CELL("col")=COLUMN()</formula>
    </cfRule>
  </conditionalFormatting>
  <conditionalFormatting sqref="B1746">
    <cfRule type="expression" dxfId="893" priority="547">
      <formula>CELL("row")=ROW()</formula>
    </cfRule>
    <cfRule type="expression" dxfId="892" priority="548">
      <formula>CELL("col")=COLUMN()</formula>
    </cfRule>
  </conditionalFormatting>
  <conditionalFormatting sqref="B1751">
    <cfRule type="expression" dxfId="891" priority="545">
      <formula>CELL("row")=ROW()</formula>
    </cfRule>
    <cfRule type="expression" dxfId="890" priority="546">
      <formula>CELL("col")=COLUMN()</formula>
    </cfRule>
  </conditionalFormatting>
  <conditionalFormatting sqref="B1761">
    <cfRule type="expression" dxfId="889" priority="543">
      <formula>CELL("row")=ROW()</formula>
    </cfRule>
    <cfRule type="expression" dxfId="888" priority="544">
      <formula>CELL("col")=COLUMN()</formula>
    </cfRule>
  </conditionalFormatting>
  <conditionalFormatting sqref="B1766">
    <cfRule type="expression" dxfId="887" priority="541">
      <formula>CELL("row")=ROW()</formula>
    </cfRule>
    <cfRule type="expression" dxfId="886" priority="542">
      <formula>CELL("col")=COLUMN()</formula>
    </cfRule>
  </conditionalFormatting>
  <conditionalFormatting sqref="B1775">
    <cfRule type="expression" dxfId="885" priority="539">
      <formula>CELL("row")=ROW()</formula>
    </cfRule>
    <cfRule type="expression" dxfId="884" priority="540">
      <formula>CELL("col")=COLUMN()</formula>
    </cfRule>
  </conditionalFormatting>
  <conditionalFormatting sqref="B1780">
    <cfRule type="expression" dxfId="883" priority="537">
      <formula>CELL("row")=ROW()</formula>
    </cfRule>
    <cfRule type="expression" dxfId="882" priority="538">
      <formula>CELL("col")=COLUMN()</formula>
    </cfRule>
  </conditionalFormatting>
  <conditionalFormatting sqref="B1790">
    <cfRule type="expression" dxfId="881" priority="535">
      <formula>CELL("row")=ROW()</formula>
    </cfRule>
    <cfRule type="expression" dxfId="880" priority="536">
      <formula>CELL("col")=COLUMN()</formula>
    </cfRule>
  </conditionalFormatting>
  <conditionalFormatting sqref="B1795">
    <cfRule type="expression" dxfId="879" priority="533">
      <formula>CELL("row")=ROW()</formula>
    </cfRule>
    <cfRule type="expression" dxfId="878" priority="534">
      <formula>CELL("col")=COLUMN()</formula>
    </cfRule>
  </conditionalFormatting>
  <conditionalFormatting sqref="B1800">
    <cfRule type="expression" dxfId="877" priority="531">
      <formula>CELL("row")=ROW()</formula>
    </cfRule>
    <cfRule type="expression" dxfId="876" priority="532">
      <formula>CELL("col")=COLUMN()</formula>
    </cfRule>
  </conditionalFormatting>
  <conditionalFormatting sqref="B1805">
    <cfRule type="expression" dxfId="875" priority="529">
      <formula>CELL("row")=ROW()</formula>
    </cfRule>
    <cfRule type="expression" dxfId="874" priority="530">
      <formula>CELL("col")=COLUMN()</formula>
    </cfRule>
  </conditionalFormatting>
  <conditionalFormatting sqref="B1810">
    <cfRule type="expression" dxfId="873" priority="527">
      <formula>CELL("row")=ROW()</formula>
    </cfRule>
    <cfRule type="expression" dxfId="872" priority="528">
      <formula>CELL("col")=COLUMN()</formula>
    </cfRule>
  </conditionalFormatting>
  <conditionalFormatting sqref="B1820">
    <cfRule type="expression" dxfId="871" priority="525">
      <formula>CELL("row")=ROW()</formula>
    </cfRule>
    <cfRule type="expression" dxfId="870" priority="526">
      <formula>CELL("col")=COLUMN()</formula>
    </cfRule>
  </conditionalFormatting>
  <conditionalFormatting sqref="B1828">
    <cfRule type="expression" dxfId="869" priority="523">
      <formula>CELL("row")=ROW()</formula>
    </cfRule>
    <cfRule type="expression" dxfId="868" priority="524">
      <formula>CELL("col")=COLUMN()</formula>
    </cfRule>
  </conditionalFormatting>
  <conditionalFormatting sqref="B1833">
    <cfRule type="expression" dxfId="867" priority="521">
      <formula>CELL("row")=ROW()</formula>
    </cfRule>
    <cfRule type="expression" dxfId="866" priority="522">
      <formula>CELL("col")=COLUMN()</formula>
    </cfRule>
  </conditionalFormatting>
  <conditionalFormatting sqref="B1838">
    <cfRule type="expression" dxfId="865" priority="519">
      <formula>CELL("row")=ROW()</formula>
    </cfRule>
    <cfRule type="expression" dxfId="864" priority="520">
      <formula>CELL("col")=COLUMN()</formula>
    </cfRule>
  </conditionalFormatting>
  <conditionalFormatting sqref="B1844">
    <cfRule type="expression" dxfId="863" priority="517">
      <formula>CELL("row")=ROW()</formula>
    </cfRule>
    <cfRule type="expression" dxfId="862" priority="518">
      <formula>CELL("col")=COLUMN()</formula>
    </cfRule>
  </conditionalFormatting>
  <conditionalFormatting sqref="B1853">
    <cfRule type="expression" dxfId="861" priority="515">
      <formula>CELL("row")=ROW()</formula>
    </cfRule>
    <cfRule type="expression" dxfId="860" priority="516">
      <formula>CELL("col")=COLUMN()</formula>
    </cfRule>
  </conditionalFormatting>
  <conditionalFormatting sqref="B1858">
    <cfRule type="expression" dxfId="859" priority="513">
      <formula>CELL("row")=ROW()</formula>
    </cfRule>
    <cfRule type="expression" dxfId="858" priority="514">
      <formula>CELL("col")=COLUMN()</formula>
    </cfRule>
  </conditionalFormatting>
  <conditionalFormatting sqref="B1869">
    <cfRule type="expression" dxfId="857" priority="511">
      <formula>CELL("row")=ROW()</formula>
    </cfRule>
    <cfRule type="expression" dxfId="856" priority="512">
      <formula>CELL("col")=COLUMN()</formula>
    </cfRule>
  </conditionalFormatting>
  <conditionalFormatting sqref="B1874">
    <cfRule type="expression" dxfId="855" priority="509">
      <formula>CELL("row")=ROW()</formula>
    </cfRule>
    <cfRule type="expression" dxfId="854" priority="510">
      <formula>CELL("col")=COLUMN()</formula>
    </cfRule>
  </conditionalFormatting>
  <conditionalFormatting sqref="B1879">
    <cfRule type="expression" dxfId="853" priority="507">
      <formula>CELL("row")=ROW()</formula>
    </cfRule>
    <cfRule type="expression" dxfId="852" priority="508">
      <formula>CELL("col")=COLUMN()</formula>
    </cfRule>
  </conditionalFormatting>
  <conditionalFormatting sqref="B1884">
    <cfRule type="expression" dxfId="851" priority="505">
      <formula>CELL("row")=ROW()</formula>
    </cfRule>
    <cfRule type="expression" dxfId="850" priority="506">
      <formula>CELL("col")=COLUMN()</formula>
    </cfRule>
  </conditionalFormatting>
  <conditionalFormatting sqref="B1889">
    <cfRule type="expression" dxfId="849" priority="503">
      <formula>CELL("row")=ROW()</formula>
    </cfRule>
    <cfRule type="expression" dxfId="848" priority="504">
      <formula>CELL("col")=COLUMN()</formula>
    </cfRule>
  </conditionalFormatting>
  <conditionalFormatting sqref="B1894">
    <cfRule type="expression" dxfId="847" priority="501">
      <formula>CELL("row")=ROW()</formula>
    </cfRule>
    <cfRule type="expression" dxfId="846" priority="502">
      <formula>CELL("col")=COLUMN()</formula>
    </cfRule>
  </conditionalFormatting>
  <conditionalFormatting sqref="B1899">
    <cfRule type="expression" dxfId="845" priority="499">
      <formula>CELL("row")=ROW()</formula>
    </cfRule>
    <cfRule type="expression" dxfId="844" priority="500">
      <formula>CELL("col")=COLUMN()</formula>
    </cfRule>
  </conditionalFormatting>
  <conditionalFormatting sqref="B1904">
    <cfRule type="expression" dxfId="843" priority="497">
      <formula>CELL("row")=ROW()</formula>
    </cfRule>
    <cfRule type="expression" dxfId="842" priority="498">
      <formula>CELL("col")=COLUMN()</formula>
    </cfRule>
  </conditionalFormatting>
  <conditionalFormatting sqref="B1909">
    <cfRule type="expression" dxfId="841" priority="495">
      <formula>CELL("row")=ROW()</formula>
    </cfRule>
    <cfRule type="expression" dxfId="840" priority="496">
      <formula>CELL("col")=COLUMN()</formula>
    </cfRule>
  </conditionalFormatting>
  <conditionalFormatting sqref="B1914">
    <cfRule type="expression" dxfId="839" priority="493">
      <formula>CELL("row")=ROW()</formula>
    </cfRule>
    <cfRule type="expression" dxfId="838" priority="494">
      <formula>CELL("col")=COLUMN()</formula>
    </cfRule>
  </conditionalFormatting>
  <conditionalFormatting sqref="B1920">
    <cfRule type="expression" dxfId="837" priority="491">
      <formula>CELL("row")=ROW()</formula>
    </cfRule>
    <cfRule type="expression" dxfId="836" priority="492">
      <formula>CELL("col")=COLUMN()</formula>
    </cfRule>
  </conditionalFormatting>
  <conditionalFormatting sqref="B1925">
    <cfRule type="expression" dxfId="835" priority="489">
      <formula>CELL("row")=ROW()</formula>
    </cfRule>
    <cfRule type="expression" dxfId="834" priority="490">
      <formula>CELL("col")=COLUMN()</formula>
    </cfRule>
  </conditionalFormatting>
  <conditionalFormatting sqref="B1930">
    <cfRule type="expression" dxfId="833" priority="487">
      <formula>CELL("row")=ROW()</formula>
    </cfRule>
    <cfRule type="expression" dxfId="832" priority="488">
      <formula>CELL("col")=COLUMN()</formula>
    </cfRule>
  </conditionalFormatting>
  <conditionalFormatting sqref="B1935">
    <cfRule type="expression" dxfId="831" priority="485">
      <formula>CELL("row")=ROW()</formula>
    </cfRule>
    <cfRule type="expression" dxfId="830" priority="486">
      <formula>CELL("col")=COLUMN()</formula>
    </cfRule>
  </conditionalFormatting>
  <conditionalFormatting sqref="B1940">
    <cfRule type="expression" dxfId="829" priority="483">
      <formula>CELL("row")=ROW()</formula>
    </cfRule>
    <cfRule type="expression" dxfId="828" priority="484">
      <formula>CELL("col")=COLUMN()</formula>
    </cfRule>
  </conditionalFormatting>
  <conditionalFormatting sqref="B1945">
    <cfRule type="expression" dxfId="827" priority="481">
      <formula>CELL("row")=ROW()</formula>
    </cfRule>
    <cfRule type="expression" dxfId="826" priority="482">
      <formula>CELL("col")=COLUMN()</formula>
    </cfRule>
  </conditionalFormatting>
  <conditionalFormatting sqref="B1950">
    <cfRule type="expression" dxfId="825" priority="479">
      <formula>CELL("row")=ROW()</formula>
    </cfRule>
    <cfRule type="expression" dxfId="824" priority="480">
      <formula>CELL("col")=COLUMN()</formula>
    </cfRule>
  </conditionalFormatting>
  <conditionalFormatting sqref="B1955">
    <cfRule type="expression" dxfId="823" priority="477">
      <formula>CELL("row")=ROW()</formula>
    </cfRule>
    <cfRule type="expression" dxfId="822" priority="478">
      <formula>CELL("col")=COLUMN()</formula>
    </cfRule>
  </conditionalFormatting>
  <conditionalFormatting sqref="B1960">
    <cfRule type="expression" dxfId="821" priority="475">
      <formula>CELL("row")=ROW()</formula>
    </cfRule>
    <cfRule type="expression" dxfId="820" priority="476">
      <formula>CELL("col")=COLUMN()</formula>
    </cfRule>
  </conditionalFormatting>
  <conditionalFormatting sqref="B1965">
    <cfRule type="expression" dxfId="819" priority="473">
      <formula>CELL("row")=ROW()</formula>
    </cfRule>
    <cfRule type="expression" dxfId="818" priority="474">
      <formula>CELL("col")=COLUMN()</formula>
    </cfRule>
  </conditionalFormatting>
  <conditionalFormatting sqref="B1970">
    <cfRule type="expression" dxfId="817" priority="471">
      <formula>CELL("row")=ROW()</formula>
    </cfRule>
    <cfRule type="expression" dxfId="816" priority="472">
      <formula>CELL("col")=COLUMN()</formula>
    </cfRule>
  </conditionalFormatting>
  <conditionalFormatting sqref="B1975">
    <cfRule type="expression" dxfId="815" priority="469">
      <formula>CELL("row")=ROW()</formula>
    </cfRule>
    <cfRule type="expression" dxfId="814" priority="470">
      <formula>CELL("col")=COLUMN()</formula>
    </cfRule>
  </conditionalFormatting>
  <conditionalFormatting sqref="B1980">
    <cfRule type="expression" dxfId="813" priority="467">
      <formula>CELL("row")=ROW()</formula>
    </cfRule>
    <cfRule type="expression" dxfId="812" priority="468">
      <formula>CELL("col")=COLUMN()</formula>
    </cfRule>
  </conditionalFormatting>
  <conditionalFormatting sqref="B1985">
    <cfRule type="expression" dxfId="811" priority="465">
      <formula>CELL("row")=ROW()</formula>
    </cfRule>
    <cfRule type="expression" dxfId="810" priority="466">
      <formula>CELL("col")=COLUMN()</formula>
    </cfRule>
  </conditionalFormatting>
  <conditionalFormatting sqref="B1990">
    <cfRule type="expression" dxfId="809" priority="463">
      <formula>CELL("row")=ROW()</formula>
    </cfRule>
    <cfRule type="expression" dxfId="808" priority="464">
      <formula>CELL("col")=COLUMN()</formula>
    </cfRule>
  </conditionalFormatting>
  <conditionalFormatting sqref="B1995">
    <cfRule type="expression" dxfId="807" priority="461">
      <formula>CELL("row")=ROW()</formula>
    </cfRule>
    <cfRule type="expression" dxfId="806" priority="462">
      <formula>CELL("col")=COLUMN()</formula>
    </cfRule>
  </conditionalFormatting>
  <conditionalFormatting sqref="B2001">
    <cfRule type="expression" dxfId="805" priority="459">
      <formula>CELL("row")=ROW()</formula>
    </cfRule>
    <cfRule type="expression" dxfId="804" priority="460">
      <formula>CELL("col")=COLUMN()</formula>
    </cfRule>
  </conditionalFormatting>
  <conditionalFormatting sqref="B2006">
    <cfRule type="expression" dxfId="803" priority="457">
      <formula>CELL("row")=ROW()</formula>
    </cfRule>
    <cfRule type="expression" dxfId="802" priority="458">
      <formula>CELL("col")=COLUMN()</formula>
    </cfRule>
  </conditionalFormatting>
  <conditionalFormatting sqref="B2011">
    <cfRule type="expression" dxfId="801" priority="455">
      <formula>CELL("row")=ROW()</formula>
    </cfRule>
    <cfRule type="expression" dxfId="800" priority="456">
      <formula>CELL("col")=COLUMN()</formula>
    </cfRule>
  </conditionalFormatting>
  <conditionalFormatting sqref="B2016">
    <cfRule type="expression" dxfId="799" priority="453">
      <formula>CELL("row")=ROW()</formula>
    </cfRule>
    <cfRule type="expression" dxfId="798" priority="454">
      <formula>CELL("col")=COLUMN()</formula>
    </cfRule>
  </conditionalFormatting>
  <conditionalFormatting sqref="B2024">
    <cfRule type="expression" dxfId="797" priority="451">
      <formula>CELL("row")=ROW()</formula>
    </cfRule>
    <cfRule type="expression" dxfId="796" priority="452">
      <formula>CELL("col")=COLUMN()</formula>
    </cfRule>
  </conditionalFormatting>
  <conditionalFormatting sqref="B2029">
    <cfRule type="expression" dxfId="795" priority="449">
      <formula>CELL("row")=ROW()</formula>
    </cfRule>
    <cfRule type="expression" dxfId="794" priority="450">
      <formula>CELL("col")=COLUMN()</formula>
    </cfRule>
  </conditionalFormatting>
  <conditionalFormatting sqref="B2034">
    <cfRule type="expression" dxfId="793" priority="447">
      <formula>CELL("row")=ROW()</formula>
    </cfRule>
    <cfRule type="expression" dxfId="792" priority="448">
      <formula>CELL("col")=COLUMN()</formula>
    </cfRule>
  </conditionalFormatting>
  <conditionalFormatting sqref="B2039">
    <cfRule type="expression" dxfId="791" priority="445">
      <formula>CELL("row")=ROW()</formula>
    </cfRule>
    <cfRule type="expression" dxfId="790" priority="446">
      <formula>CELL("col")=COLUMN()</formula>
    </cfRule>
  </conditionalFormatting>
  <conditionalFormatting sqref="B2044">
    <cfRule type="expression" dxfId="789" priority="443">
      <formula>CELL("row")=ROW()</formula>
    </cfRule>
    <cfRule type="expression" dxfId="788" priority="444">
      <formula>CELL("col")=COLUMN()</formula>
    </cfRule>
  </conditionalFormatting>
  <conditionalFormatting sqref="B2049">
    <cfRule type="expression" dxfId="787" priority="441">
      <formula>CELL("row")=ROW()</formula>
    </cfRule>
    <cfRule type="expression" dxfId="786" priority="442">
      <formula>CELL("col")=COLUMN()</formula>
    </cfRule>
  </conditionalFormatting>
  <conditionalFormatting sqref="B2054">
    <cfRule type="expression" dxfId="785" priority="439">
      <formula>CELL("row")=ROW()</formula>
    </cfRule>
    <cfRule type="expression" dxfId="784" priority="440">
      <formula>CELL("col")=COLUMN()</formula>
    </cfRule>
  </conditionalFormatting>
  <conditionalFormatting sqref="B2059">
    <cfRule type="expression" dxfId="783" priority="437">
      <formula>CELL("row")=ROW()</formula>
    </cfRule>
    <cfRule type="expression" dxfId="782" priority="438">
      <formula>CELL("col")=COLUMN()</formula>
    </cfRule>
  </conditionalFormatting>
  <conditionalFormatting sqref="B2064">
    <cfRule type="expression" dxfId="781" priority="435">
      <formula>CELL("row")=ROW()</formula>
    </cfRule>
    <cfRule type="expression" dxfId="780" priority="436">
      <formula>CELL("col")=COLUMN()</formula>
    </cfRule>
  </conditionalFormatting>
  <conditionalFormatting sqref="B2069">
    <cfRule type="expression" dxfId="779" priority="433">
      <formula>CELL("row")=ROW()</formula>
    </cfRule>
    <cfRule type="expression" dxfId="778" priority="434">
      <formula>CELL("col")=COLUMN()</formula>
    </cfRule>
  </conditionalFormatting>
  <conditionalFormatting sqref="B2074">
    <cfRule type="expression" dxfId="777" priority="431">
      <formula>CELL("row")=ROW()</formula>
    </cfRule>
    <cfRule type="expression" dxfId="776" priority="432">
      <formula>CELL("col")=COLUMN()</formula>
    </cfRule>
  </conditionalFormatting>
  <conditionalFormatting sqref="B2079">
    <cfRule type="expression" dxfId="775" priority="429">
      <formula>CELL("row")=ROW()</formula>
    </cfRule>
    <cfRule type="expression" dxfId="774" priority="430">
      <formula>CELL("col")=COLUMN()</formula>
    </cfRule>
  </conditionalFormatting>
  <conditionalFormatting sqref="B2084">
    <cfRule type="expression" dxfId="773" priority="427">
      <formula>CELL("row")=ROW()</formula>
    </cfRule>
    <cfRule type="expression" dxfId="772" priority="428">
      <formula>CELL("col")=COLUMN()</formula>
    </cfRule>
  </conditionalFormatting>
  <conditionalFormatting sqref="B2089">
    <cfRule type="expression" dxfId="771" priority="425">
      <formula>CELL("row")=ROW()</formula>
    </cfRule>
    <cfRule type="expression" dxfId="770" priority="426">
      <formula>CELL("col")=COLUMN()</formula>
    </cfRule>
  </conditionalFormatting>
  <conditionalFormatting sqref="B2094">
    <cfRule type="expression" dxfId="769" priority="423">
      <formula>CELL("row")=ROW()</formula>
    </cfRule>
    <cfRule type="expression" dxfId="768" priority="424">
      <formula>CELL("col")=COLUMN()</formula>
    </cfRule>
  </conditionalFormatting>
  <conditionalFormatting sqref="B2099">
    <cfRule type="expression" dxfId="767" priority="421">
      <formula>CELL("row")=ROW()</formula>
    </cfRule>
    <cfRule type="expression" dxfId="766" priority="422">
      <formula>CELL("col")=COLUMN()</formula>
    </cfRule>
  </conditionalFormatting>
  <conditionalFormatting sqref="B2104">
    <cfRule type="expression" dxfId="765" priority="419">
      <formula>CELL("row")=ROW()</formula>
    </cfRule>
    <cfRule type="expression" dxfId="764" priority="420">
      <formula>CELL("col")=COLUMN()</formula>
    </cfRule>
  </conditionalFormatting>
  <conditionalFormatting sqref="B2109">
    <cfRule type="expression" dxfId="763" priority="417">
      <formula>CELL("row")=ROW()</formula>
    </cfRule>
    <cfRule type="expression" dxfId="762" priority="418">
      <formula>CELL("col")=COLUMN()</formula>
    </cfRule>
  </conditionalFormatting>
  <conditionalFormatting sqref="B2114">
    <cfRule type="expression" dxfId="761" priority="415">
      <formula>CELL("row")=ROW()</formula>
    </cfRule>
    <cfRule type="expression" dxfId="760" priority="416">
      <formula>CELL("col")=COLUMN()</formula>
    </cfRule>
  </conditionalFormatting>
  <conditionalFormatting sqref="B2119">
    <cfRule type="expression" dxfId="759" priority="413">
      <formula>CELL("row")=ROW()</formula>
    </cfRule>
    <cfRule type="expression" dxfId="758" priority="414">
      <formula>CELL("col")=COLUMN()</formula>
    </cfRule>
  </conditionalFormatting>
  <conditionalFormatting sqref="B2124">
    <cfRule type="expression" dxfId="757" priority="411">
      <formula>CELL("row")=ROW()</formula>
    </cfRule>
    <cfRule type="expression" dxfId="756" priority="412">
      <formula>CELL("col")=COLUMN()</formula>
    </cfRule>
  </conditionalFormatting>
  <conditionalFormatting sqref="B2134">
    <cfRule type="expression" dxfId="755" priority="409">
      <formula>CELL("row")=ROW()</formula>
    </cfRule>
    <cfRule type="expression" dxfId="754" priority="410">
      <formula>CELL("col")=COLUMN()</formula>
    </cfRule>
  </conditionalFormatting>
  <conditionalFormatting sqref="B2139">
    <cfRule type="expression" dxfId="753" priority="407">
      <formula>CELL("row")=ROW()</formula>
    </cfRule>
    <cfRule type="expression" dxfId="752" priority="408">
      <formula>CELL("col")=COLUMN()</formula>
    </cfRule>
  </conditionalFormatting>
  <conditionalFormatting sqref="B2144">
    <cfRule type="expression" dxfId="751" priority="405">
      <formula>CELL("row")=ROW()</formula>
    </cfRule>
    <cfRule type="expression" dxfId="750" priority="406">
      <formula>CELL("col")=COLUMN()</formula>
    </cfRule>
  </conditionalFormatting>
  <conditionalFormatting sqref="B2149">
    <cfRule type="expression" dxfId="749" priority="403">
      <formula>CELL("row")=ROW()</formula>
    </cfRule>
    <cfRule type="expression" dxfId="748" priority="404">
      <formula>CELL("col")=COLUMN()</formula>
    </cfRule>
  </conditionalFormatting>
  <conditionalFormatting sqref="B2154">
    <cfRule type="expression" dxfId="747" priority="401">
      <formula>CELL("row")=ROW()</formula>
    </cfRule>
    <cfRule type="expression" dxfId="746" priority="402">
      <formula>CELL("col")=COLUMN()</formula>
    </cfRule>
  </conditionalFormatting>
  <conditionalFormatting sqref="B2160">
    <cfRule type="expression" dxfId="745" priority="399">
      <formula>CELL("row")=ROW()</formula>
    </cfRule>
    <cfRule type="expression" dxfId="744" priority="400">
      <formula>CELL("col")=COLUMN()</formula>
    </cfRule>
  </conditionalFormatting>
  <conditionalFormatting sqref="B2165">
    <cfRule type="expression" dxfId="743" priority="397">
      <formula>CELL("row")=ROW()</formula>
    </cfRule>
    <cfRule type="expression" dxfId="742" priority="398">
      <formula>CELL("col")=COLUMN()</formula>
    </cfRule>
  </conditionalFormatting>
  <conditionalFormatting sqref="B2170">
    <cfRule type="expression" dxfId="741" priority="395">
      <formula>CELL("row")=ROW()</formula>
    </cfRule>
    <cfRule type="expression" dxfId="740" priority="396">
      <formula>CELL("col")=COLUMN()</formula>
    </cfRule>
  </conditionalFormatting>
  <conditionalFormatting sqref="B2175">
    <cfRule type="expression" dxfId="739" priority="393">
      <formula>CELL("row")=ROW()</formula>
    </cfRule>
    <cfRule type="expression" dxfId="738" priority="394">
      <formula>CELL("col")=COLUMN()</formula>
    </cfRule>
  </conditionalFormatting>
  <conditionalFormatting sqref="B2180">
    <cfRule type="expression" dxfId="737" priority="391">
      <formula>CELL("row")=ROW()</formula>
    </cfRule>
    <cfRule type="expression" dxfId="736" priority="392">
      <formula>CELL("col")=COLUMN()</formula>
    </cfRule>
  </conditionalFormatting>
  <conditionalFormatting sqref="B2185">
    <cfRule type="expression" dxfId="735" priority="389">
      <formula>CELL("row")=ROW()</formula>
    </cfRule>
    <cfRule type="expression" dxfId="734" priority="390">
      <formula>CELL("col")=COLUMN()</formula>
    </cfRule>
  </conditionalFormatting>
  <conditionalFormatting sqref="B2190">
    <cfRule type="expression" dxfId="733" priority="387">
      <formula>CELL("row")=ROW()</formula>
    </cfRule>
    <cfRule type="expression" dxfId="732" priority="388">
      <formula>CELL("col")=COLUMN()</formula>
    </cfRule>
  </conditionalFormatting>
  <conditionalFormatting sqref="B2195">
    <cfRule type="expression" dxfId="731" priority="385">
      <formula>CELL("row")=ROW()</formula>
    </cfRule>
    <cfRule type="expression" dxfId="730" priority="386">
      <formula>CELL("col")=COLUMN()</formula>
    </cfRule>
  </conditionalFormatting>
  <conditionalFormatting sqref="B2200">
    <cfRule type="expression" dxfId="729" priority="383">
      <formula>CELL("row")=ROW()</formula>
    </cfRule>
    <cfRule type="expression" dxfId="728" priority="384">
      <formula>CELL("col")=COLUMN()</formula>
    </cfRule>
  </conditionalFormatting>
  <conditionalFormatting sqref="B2205">
    <cfRule type="expression" dxfId="727" priority="381">
      <formula>CELL("row")=ROW()</formula>
    </cfRule>
    <cfRule type="expression" dxfId="726" priority="382">
      <formula>CELL("col")=COLUMN()</formula>
    </cfRule>
  </conditionalFormatting>
  <conditionalFormatting sqref="B2210">
    <cfRule type="expression" dxfId="725" priority="379">
      <formula>CELL("row")=ROW()</formula>
    </cfRule>
    <cfRule type="expression" dxfId="724" priority="380">
      <formula>CELL("col")=COLUMN()</formula>
    </cfRule>
  </conditionalFormatting>
  <conditionalFormatting sqref="B2215">
    <cfRule type="expression" dxfId="723" priority="377">
      <formula>CELL("row")=ROW()</formula>
    </cfRule>
    <cfRule type="expression" dxfId="722" priority="378">
      <formula>CELL("col")=COLUMN()</formula>
    </cfRule>
  </conditionalFormatting>
  <conditionalFormatting sqref="B2220">
    <cfRule type="expression" dxfId="721" priority="375">
      <formula>CELL("row")=ROW()</formula>
    </cfRule>
    <cfRule type="expression" dxfId="720" priority="376">
      <formula>CELL("col")=COLUMN()</formula>
    </cfRule>
  </conditionalFormatting>
  <conditionalFormatting sqref="B2230">
    <cfRule type="expression" dxfId="719" priority="373">
      <formula>CELL("row")=ROW()</formula>
    </cfRule>
    <cfRule type="expression" dxfId="718" priority="374">
      <formula>CELL("col")=COLUMN()</formula>
    </cfRule>
  </conditionalFormatting>
  <conditionalFormatting sqref="B2235">
    <cfRule type="expression" dxfId="717" priority="371">
      <formula>CELL("row")=ROW()</formula>
    </cfRule>
    <cfRule type="expression" dxfId="716" priority="372">
      <formula>CELL("col")=COLUMN()</formula>
    </cfRule>
  </conditionalFormatting>
  <conditionalFormatting sqref="B2240">
    <cfRule type="expression" dxfId="715" priority="369">
      <formula>CELL("row")=ROW()</formula>
    </cfRule>
    <cfRule type="expression" dxfId="714" priority="370">
      <formula>CELL("col")=COLUMN()</formula>
    </cfRule>
  </conditionalFormatting>
  <conditionalFormatting sqref="B2245">
    <cfRule type="expression" dxfId="713" priority="367">
      <formula>CELL("row")=ROW()</formula>
    </cfRule>
    <cfRule type="expression" dxfId="712" priority="368">
      <formula>CELL("col")=COLUMN()</formula>
    </cfRule>
  </conditionalFormatting>
  <conditionalFormatting sqref="B2251">
    <cfRule type="expression" dxfId="711" priority="365">
      <formula>CELL("row")=ROW()</formula>
    </cfRule>
    <cfRule type="expression" dxfId="710" priority="366">
      <formula>CELL("col")=COLUMN()</formula>
    </cfRule>
  </conditionalFormatting>
  <conditionalFormatting sqref="B2256">
    <cfRule type="expression" dxfId="709" priority="363">
      <formula>CELL("row")=ROW()</formula>
    </cfRule>
    <cfRule type="expression" dxfId="708" priority="364">
      <formula>CELL("col")=COLUMN()</formula>
    </cfRule>
  </conditionalFormatting>
  <conditionalFormatting sqref="B2261">
    <cfRule type="expression" dxfId="707" priority="361">
      <formula>CELL("row")=ROW()</formula>
    </cfRule>
    <cfRule type="expression" dxfId="706" priority="362">
      <formula>CELL("col")=COLUMN()</formula>
    </cfRule>
  </conditionalFormatting>
  <conditionalFormatting sqref="B2266">
    <cfRule type="expression" dxfId="705" priority="359">
      <formula>CELL("row")=ROW()</formula>
    </cfRule>
    <cfRule type="expression" dxfId="704" priority="360">
      <formula>CELL("col")=COLUMN()</formula>
    </cfRule>
  </conditionalFormatting>
  <conditionalFormatting sqref="B2271">
    <cfRule type="expression" dxfId="703" priority="357">
      <formula>CELL("row")=ROW()</formula>
    </cfRule>
    <cfRule type="expression" dxfId="702" priority="358">
      <formula>CELL("col")=COLUMN()</formula>
    </cfRule>
  </conditionalFormatting>
  <conditionalFormatting sqref="B2276">
    <cfRule type="expression" dxfId="701" priority="355">
      <formula>CELL("row")=ROW()</formula>
    </cfRule>
    <cfRule type="expression" dxfId="700" priority="356">
      <formula>CELL("col")=COLUMN()</formula>
    </cfRule>
  </conditionalFormatting>
  <conditionalFormatting sqref="B2281">
    <cfRule type="expression" dxfId="699" priority="353">
      <formula>CELL("row")=ROW()</formula>
    </cfRule>
    <cfRule type="expression" dxfId="698" priority="354">
      <formula>CELL("col")=COLUMN()</formula>
    </cfRule>
  </conditionalFormatting>
  <conditionalFormatting sqref="B2286">
    <cfRule type="expression" dxfId="697" priority="351">
      <formula>CELL("row")=ROW()</formula>
    </cfRule>
    <cfRule type="expression" dxfId="696" priority="352">
      <formula>CELL("col")=COLUMN()</formula>
    </cfRule>
  </conditionalFormatting>
  <conditionalFormatting sqref="B2291">
    <cfRule type="expression" dxfId="695" priority="349">
      <formula>CELL("row")=ROW()</formula>
    </cfRule>
    <cfRule type="expression" dxfId="694" priority="350">
      <formula>CELL("col")=COLUMN()</formula>
    </cfRule>
  </conditionalFormatting>
  <conditionalFormatting sqref="B2296">
    <cfRule type="expression" dxfId="693" priority="347">
      <formula>CELL("row")=ROW()</formula>
    </cfRule>
    <cfRule type="expression" dxfId="692" priority="348">
      <formula>CELL("col")=COLUMN()</formula>
    </cfRule>
  </conditionalFormatting>
  <conditionalFormatting sqref="B2303">
    <cfRule type="expression" dxfId="691" priority="345">
      <formula>CELL("row")=ROW()</formula>
    </cfRule>
    <cfRule type="expression" dxfId="690" priority="346">
      <formula>CELL("col")=COLUMN()</formula>
    </cfRule>
  </conditionalFormatting>
  <conditionalFormatting sqref="B2309">
    <cfRule type="expression" dxfId="689" priority="343">
      <formula>CELL("row")=ROW()</formula>
    </cfRule>
    <cfRule type="expression" dxfId="688" priority="344">
      <formula>CELL("col")=COLUMN()</formula>
    </cfRule>
  </conditionalFormatting>
  <conditionalFormatting sqref="B2320">
    <cfRule type="expression" dxfId="687" priority="341">
      <formula>CELL("row")=ROW()</formula>
    </cfRule>
    <cfRule type="expression" dxfId="686" priority="342">
      <formula>CELL("col")=COLUMN()</formula>
    </cfRule>
  </conditionalFormatting>
  <conditionalFormatting sqref="B2326">
    <cfRule type="expression" dxfId="685" priority="339">
      <formula>CELL("row")=ROW()</formula>
    </cfRule>
    <cfRule type="expression" dxfId="684" priority="340">
      <formula>CELL("col")=COLUMN()</formula>
    </cfRule>
  </conditionalFormatting>
  <conditionalFormatting sqref="B2331">
    <cfRule type="expression" dxfId="683" priority="337">
      <formula>CELL("row")=ROW()</formula>
    </cfRule>
    <cfRule type="expression" dxfId="682" priority="338">
      <formula>CELL("col")=COLUMN()</formula>
    </cfRule>
  </conditionalFormatting>
  <conditionalFormatting sqref="B2336">
    <cfRule type="expression" dxfId="681" priority="335">
      <formula>CELL("row")=ROW()</formula>
    </cfRule>
    <cfRule type="expression" dxfId="680" priority="336">
      <formula>CELL("col")=COLUMN()</formula>
    </cfRule>
  </conditionalFormatting>
  <conditionalFormatting sqref="B2341">
    <cfRule type="expression" dxfId="679" priority="333">
      <formula>CELL("row")=ROW()</formula>
    </cfRule>
    <cfRule type="expression" dxfId="678" priority="334">
      <formula>CELL("col")=COLUMN()</formula>
    </cfRule>
  </conditionalFormatting>
  <conditionalFormatting sqref="B2346">
    <cfRule type="expression" dxfId="677" priority="331">
      <formula>CELL("row")=ROW()</formula>
    </cfRule>
    <cfRule type="expression" dxfId="676" priority="332">
      <formula>CELL("col")=COLUMN()</formula>
    </cfRule>
  </conditionalFormatting>
  <conditionalFormatting sqref="B2351">
    <cfRule type="expression" dxfId="675" priority="329">
      <formula>CELL("row")=ROW()</formula>
    </cfRule>
    <cfRule type="expression" dxfId="674" priority="330">
      <formula>CELL("col")=COLUMN()</formula>
    </cfRule>
  </conditionalFormatting>
  <conditionalFormatting sqref="B2356">
    <cfRule type="expression" dxfId="673" priority="327">
      <formula>CELL("row")=ROW()</formula>
    </cfRule>
    <cfRule type="expression" dxfId="672" priority="328">
      <formula>CELL("col")=COLUMN()</formula>
    </cfRule>
  </conditionalFormatting>
  <conditionalFormatting sqref="B2361">
    <cfRule type="expression" dxfId="671" priority="325">
      <formula>CELL("row")=ROW()</formula>
    </cfRule>
    <cfRule type="expression" dxfId="670" priority="326">
      <formula>CELL("col")=COLUMN()</formula>
    </cfRule>
  </conditionalFormatting>
  <conditionalFormatting sqref="B2366">
    <cfRule type="expression" dxfId="669" priority="323">
      <formula>CELL("row")=ROW()</formula>
    </cfRule>
    <cfRule type="expression" dxfId="668" priority="324">
      <formula>CELL("col")=COLUMN()</formula>
    </cfRule>
  </conditionalFormatting>
  <conditionalFormatting sqref="B2371">
    <cfRule type="expression" dxfId="667" priority="321">
      <formula>CELL("row")=ROW()</formula>
    </cfRule>
    <cfRule type="expression" dxfId="666" priority="322">
      <formula>CELL("col")=COLUMN()</formula>
    </cfRule>
  </conditionalFormatting>
  <conditionalFormatting sqref="B2376">
    <cfRule type="expression" dxfId="665" priority="319">
      <formula>CELL("row")=ROW()</formula>
    </cfRule>
    <cfRule type="expression" dxfId="664" priority="320">
      <formula>CELL("col")=COLUMN()</formula>
    </cfRule>
  </conditionalFormatting>
  <conditionalFormatting sqref="B2381">
    <cfRule type="expression" dxfId="663" priority="317">
      <formula>CELL("row")=ROW()</formula>
    </cfRule>
    <cfRule type="expression" dxfId="662" priority="318">
      <formula>CELL("col")=COLUMN()</formula>
    </cfRule>
  </conditionalFormatting>
  <conditionalFormatting sqref="B2386">
    <cfRule type="expression" dxfId="661" priority="315">
      <formula>CELL("row")=ROW()</formula>
    </cfRule>
    <cfRule type="expression" dxfId="660" priority="316">
      <formula>CELL("col")=COLUMN()</formula>
    </cfRule>
  </conditionalFormatting>
  <conditionalFormatting sqref="B2396">
    <cfRule type="expression" dxfId="659" priority="313">
      <formula>CELL("row")=ROW()</formula>
    </cfRule>
    <cfRule type="expression" dxfId="658" priority="314">
      <formula>CELL("col")=COLUMN()</formula>
    </cfRule>
  </conditionalFormatting>
  <conditionalFormatting sqref="B2401">
    <cfRule type="expression" dxfId="657" priority="311">
      <formula>CELL("row")=ROW()</formula>
    </cfRule>
    <cfRule type="expression" dxfId="656" priority="312">
      <formula>CELL("col")=COLUMN()</formula>
    </cfRule>
  </conditionalFormatting>
  <conditionalFormatting sqref="B2406">
    <cfRule type="expression" dxfId="655" priority="309">
      <formula>CELL("row")=ROW()</formula>
    </cfRule>
    <cfRule type="expression" dxfId="654" priority="310">
      <formula>CELL("col")=COLUMN()</formula>
    </cfRule>
  </conditionalFormatting>
  <conditionalFormatting sqref="B2411">
    <cfRule type="expression" dxfId="653" priority="307">
      <formula>CELL("row")=ROW()</formula>
    </cfRule>
    <cfRule type="expression" dxfId="652" priority="308">
      <formula>CELL("col")=COLUMN()</formula>
    </cfRule>
  </conditionalFormatting>
  <conditionalFormatting sqref="B2416">
    <cfRule type="expression" dxfId="651" priority="305">
      <formula>CELL("row")=ROW()</formula>
    </cfRule>
    <cfRule type="expression" dxfId="650" priority="306">
      <formula>CELL("col")=COLUMN()</formula>
    </cfRule>
  </conditionalFormatting>
  <conditionalFormatting sqref="B2421">
    <cfRule type="expression" dxfId="649" priority="303">
      <formula>CELL("row")=ROW()</formula>
    </cfRule>
    <cfRule type="expression" dxfId="648" priority="304">
      <formula>CELL("col")=COLUMN()</formula>
    </cfRule>
  </conditionalFormatting>
  <conditionalFormatting sqref="B2426">
    <cfRule type="expression" dxfId="647" priority="301">
      <formula>CELL("row")=ROW()</formula>
    </cfRule>
    <cfRule type="expression" dxfId="646" priority="302">
      <formula>CELL("col")=COLUMN()</formula>
    </cfRule>
  </conditionalFormatting>
  <conditionalFormatting sqref="B2436">
    <cfRule type="expression" dxfId="645" priority="299">
      <formula>CELL("row")=ROW()</formula>
    </cfRule>
    <cfRule type="expression" dxfId="644" priority="300">
      <formula>CELL("col")=COLUMN()</formula>
    </cfRule>
  </conditionalFormatting>
  <conditionalFormatting sqref="B2442">
    <cfRule type="expression" dxfId="643" priority="297">
      <formula>CELL("row")=ROW()</formula>
    </cfRule>
    <cfRule type="expression" dxfId="642" priority="298">
      <formula>CELL("col")=COLUMN()</formula>
    </cfRule>
  </conditionalFormatting>
  <conditionalFormatting sqref="B2447">
    <cfRule type="expression" dxfId="641" priority="295">
      <formula>CELL("row")=ROW()</formula>
    </cfRule>
    <cfRule type="expression" dxfId="640" priority="296">
      <formula>CELL("col")=COLUMN()</formula>
    </cfRule>
  </conditionalFormatting>
  <conditionalFormatting sqref="B2452">
    <cfRule type="expression" dxfId="639" priority="293">
      <formula>CELL("row")=ROW()</formula>
    </cfRule>
    <cfRule type="expression" dxfId="638" priority="294">
      <formula>CELL("col")=COLUMN()</formula>
    </cfRule>
  </conditionalFormatting>
  <conditionalFormatting sqref="B2457">
    <cfRule type="expression" dxfId="637" priority="291">
      <formula>CELL("row")=ROW()</formula>
    </cfRule>
    <cfRule type="expression" dxfId="636" priority="292">
      <formula>CELL("col")=COLUMN()</formula>
    </cfRule>
  </conditionalFormatting>
  <conditionalFormatting sqref="B2462">
    <cfRule type="expression" dxfId="635" priority="289">
      <formula>CELL("row")=ROW()</formula>
    </cfRule>
    <cfRule type="expression" dxfId="634" priority="290">
      <formula>CELL("col")=COLUMN()</formula>
    </cfRule>
  </conditionalFormatting>
  <conditionalFormatting sqref="B2472">
    <cfRule type="expression" dxfId="633" priority="287">
      <formula>CELL("row")=ROW()</formula>
    </cfRule>
    <cfRule type="expression" dxfId="632" priority="288">
      <formula>CELL("col")=COLUMN()</formula>
    </cfRule>
  </conditionalFormatting>
  <conditionalFormatting sqref="B2477">
    <cfRule type="expression" dxfId="631" priority="285">
      <formula>CELL("row")=ROW()</formula>
    </cfRule>
    <cfRule type="expression" dxfId="630" priority="286">
      <formula>CELL("col")=COLUMN()</formula>
    </cfRule>
  </conditionalFormatting>
  <conditionalFormatting sqref="B2482">
    <cfRule type="expression" dxfId="629" priority="283">
      <formula>CELL("row")=ROW()</formula>
    </cfRule>
    <cfRule type="expression" dxfId="628" priority="284">
      <formula>CELL("col")=COLUMN()</formula>
    </cfRule>
  </conditionalFormatting>
  <conditionalFormatting sqref="B2488">
    <cfRule type="expression" dxfId="627" priority="281">
      <formula>CELL("row")=ROW()</formula>
    </cfRule>
    <cfRule type="expression" dxfId="626" priority="282">
      <formula>CELL("col")=COLUMN()</formula>
    </cfRule>
  </conditionalFormatting>
  <conditionalFormatting sqref="B2493">
    <cfRule type="expression" dxfId="625" priority="279">
      <formula>CELL("row")=ROW()</formula>
    </cfRule>
    <cfRule type="expression" dxfId="624" priority="280">
      <formula>CELL("col")=COLUMN()</formula>
    </cfRule>
  </conditionalFormatting>
  <conditionalFormatting sqref="B2498">
    <cfRule type="expression" dxfId="623" priority="277">
      <formula>CELL("row")=ROW()</formula>
    </cfRule>
    <cfRule type="expression" dxfId="622" priority="278">
      <formula>CELL("col")=COLUMN()</formula>
    </cfRule>
  </conditionalFormatting>
  <conditionalFormatting sqref="B2503">
    <cfRule type="expression" dxfId="621" priority="275">
      <formula>CELL("row")=ROW()</formula>
    </cfRule>
    <cfRule type="expression" dxfId="620" priority="276">
      <formula>CELL("col")=COLUMN()</formula>
    </cfRule>
  </conditionalFormatting>
  <conditionalFormatting sqref="B2508">
    <cfRule type="expression" dxfId="619" priority="273">
      <formula>CELL("row")=ROW()</formula>
    </cfRule>
    <cfRule type="expression" dxfId="618" priority="274">
      <formula>CELL("col")=COLUMN()</formula>
    </cfRule>
  </conditionalFormatting>
  <conditionalFormatting sqref="B2513">
    <cfRule type="expression" dxfId="617" priority="271">
      <formula>CELL("row")=ROW()</formula>
    </cfRule>
    <cfRule type="expression" dxfId="616" priority="272">
      <formula>CELL("col")=COLUMN()</formula>
    </cfRule>
  </conditionalFormatting>
  <conditionalFormatting sqref="B2518">
    <cfRule type="expression" dxfId="615" priority="269">
      <formula>CELL("row")=ROW()</formula>
    </cfRule>
    <cfRule type="expression" dxfId="614" priority="270">
      <formula>CELL("col")=COLUMN()</formula>
    </cfRule>
  </conditionalFormatting>
  <conditionalFormatting sqref="B2523">
    <cfRule type="expression" dxfId="613" priority="267">
      <formula>CELL("row")=ROW()</formula>
    </cfRule>
    <cfRule type="expression" dxfId="612" priority="268">
      <formula>CELL("col")=COLUMN()</formula>
    </cfRule>
  </conditionalFormatting>
  <conditionalFormatting sqref="B2528">
    <cfRule type="expression" dxfId="611" priority="265">
      <formula>CELL("row")=ROW()</formula>
    </cfRule>
    <cfRule type="expression" dxfId="610" priority="266">
      <formula>CELL("col")=COLUMN()</formula>
    </cfRule>
  </conditionalFormatting>
  <conditionalFormatting sqref="B2533">
    <cfRule type="expression" dxfId="609" priority="263">
      <formula>CELL("row")=ROW()</formula>
    </cfRule>
    <cfRule type="expression" dxfId="608" priority="264">
      <formula>CELL("col")=COLUMN()</formula>
    </cfRule>
  </conditionalFormatting>
  <conditionalFormatting sqref="B2543">
    <cfRule type="expression" dxfId="607" priority="261">
      <formula>CELL("row")=ROW()</formula>
    </cfRule>
    <cfRule type="expression" dxfId="606" priority="262">
      <formula>CELL("col")=COLUMN()</formula>
    </cfRule>
  </conditionalFormatting>
  <conditionalFormatting sqref="B2548">
    <cfRule type="expression" dxfId="605" priority="259">
      <formula>CELL("row")=ROW()</formula>
    </cfRule>
    <cfRule type="expression" dxfId="604" priority="260">
      <formula>CELL("col")=COLUMN()</formula>
    </cfRule>
  </conditionalFormatting>
  <conditionalFormatting sqref="B2553">
    <cfRule type="expression" dxfId="603" priority="257">
      <formula>CELL("row")=ROW()</formula>
    </cfRule>
    <cfRule type="expression" dxfId="602" priority="258">
      <formula>CELL("col")=COLUMN()</formula>
    </cfRule>
  </conditionalFormatting>
  <conditionalFormatting sqref="B2558">
    <cfRule type="expression" dxfId="601" priority="255">
      <formula>CELL("row")=ROW()</formula>
    </cfRule>
    <cfRule type="expression" dxfId="600" priority="256">
      <formula>CELL("col")=COLUMN()</formula>
    </cfRule>
  </conditionalFormatting>
  <conditionalFormatting sqref="B2563">
    <cfRule type="expression" dxfId="599" priority="253">
      <formula>CELL("row")=ROW()</formula>
    </cfRule>
    <cfRule type="expression" dxfId="598" priority="254">
      <formula>CELL("col")=COLUMN()</formula>
    </cfRule>
  </conditionalFormatting>
  <conditionalFormatting sqref="B2573">
    <cfRule type="expression" dxfId="597" priority="251">
      <formula>CELL("row")=ROW()</formula>
    </cfRule>
    <cfRule type="expression" dxfId="596" priority="252">
      <formula>CELL("col")=COLUMN()</formula>
    </cfRule>
  </conditionalFormatting>
  <conditionalFormatting sqref="B2578">
    <cfRule type="expression" dxfId="595" priority="249">
      <formula>CELL("row")=ROW()</formula>
    </cfRule>
    <cfRule type="expression" dxfId="594" priority="250">
      <formula>CELL("col")=COLUMN()</formula>
    </cfRule>
  </conditionalFormatting>
  <conditionalFormatting sqref="B2588">
    <cfRule type="expression" dxfId="593" priority="247">
      <formula>CELL("row")=ROW()</formula>
    </cfRule>
    <cfRule type="expression" dxfId="592" priority="248">
      <formula>CELL("col")=COLUMN()</formula>
    </cfRule>
  </conditionalFormatting>
  <conditionalFormatting sqref="B2593">
    <cfRule type="expression" dxfId="591" priority="245">
      <formula>CELL("row")=ROW()</formula>
    </cfRule>
    <cfRule type="expression" dxfId="590" priority="246">
      <formula>CELL("col")=COLUMN()</formula>
    </cfRule>
  </conditionalFormatting>
  <conditionalFormatting sqref="B2598">
    <cfRule type="expression" dxfId="589" priority="243">
      <formula>CELL("row")=ROW()</formula>
    </cfRule>
    <cfRule type="expression" dxfId="588" priority="244">
      <formula>CELL("col")=COLUMN()</formula>
    </cfRule>
  </conditionalFormatting>
  <conditionalFormatting sqref="B2603">
    <cfRule type="expression" dxfId="587" priority="241">
      <formula>CELL("row")=ROW()</formula>
    </cfRule>
    <cfRule type="expression" dxfId="586" priority="242">
      <formula>CELL("col")=COLUMN()</formula>
    </cfRule>
  </conditionalFormatting>
  <conditionalFormatting sqref="B2608">
    <cfRule type="expression" dxfId="585" priority="239">
      <formula>CELL("row")=ROW()</formula>
    </cfRule>
    <cfRule type="expression" dxfId="584" priority="240">
      <formula>CELL("col")=COLUMN()</formula>
    </cfRule>
  </conditionalFormatting>
  <conditionalFormatting sqref="B2613">
    <cfRule type="expression" dxfId="583" priority="237">
      <formula>CELL("row")=ROW()</formula>
    </cfRule>
    <cfRule type="expression" dxfId="582" priority="238">
      <formula>CELL("col")=COLUMN()</formula>
    </cfRule>
  </conditionalFormatting>
  <conditionalFormatting sqref="B2618">
    <cfRule type="expression" dxfId="581" priority="235">
      <formula>CELL("row")=ROW()</formula>
    </cfRule>
    <cfRule type="expression" dxfId="580" priority="236">
      <formula>CELL("col")=COLUMN()</formula>
    </cfRule>
  </conditionalFormatting>
  <conditionalFormatting sqref="B2633">
    <cfRule type="expression" dxfId="579" priority="233">
      <formula>CELL("row")=ROW()</formula>
    </cfRule>
    <cfRule type="expression" dxfId="578" priority="234">
      <formula>CELL("col")=COLUMN()</formula>
    </cfRule>
  </conditionalFormatting>
  <conditionalFormatting sqref="B2638">
    <cfRule type="expression" dxfId="577" priority="231">
      <formula>CELL("row")=ROW()</formula>
    </cfRule>
    <cfRule type="expression" dxfId="576" priority="232">
      <formula>CELL("col")=COLUMN()</formula>
    </cfRule>
  </conditionalFormatting>
  <conditionalFormatting sqref="B2648">
    <cfRule type="expression" dxfId="575" priority="229">
      <formula>CELL("row")=ROW()</formula>
    </cfRule>
    <cfRule type="expression" dxfId="574" priority="230">
      <formula>CELL("col")=COLUMN()</formula>
    </cfRule>
  </conditionalFormatting>
  <conditionalFormatting sqref="B2653">
    <cfRule type="expression" dxfId="573" priority="227">
      <formula>CELL("row")=ROW()</formula>
    </cfRule>
    <cfRule type="expression" dxfId="572" priority="228">
      <formula>CELL("col")=COLUMN()</formula>
    </cfRule>
  </conditionalFormatting>
  <conditionalFormatting sqref="B2658">
    <cfRule type="expression" dxfId="571" priority="1109">
      <formula>CELL("row")=ROW()</formula>
    </cfRule>
    <cfRule type="expression" dxfId="570" priority="1110">
      <formula>CELL("col")=COLUMN()</formula>
    </cfRule>
  </conditionalFormatting>
  <conditionalFormatting sqref="B2663">
    <cfRule type="expression" dxfId="569" priority="225">
      <formula>CELL("row")=ROW()</formula>
    </cfRule>
    <cfRule type="expression" dxfId="568" priority="226">
      <formula>CELL("col")=COLUMN()</formula>
    </cfRule>
  </conditionalFormatting>
  <conditionalFormatting sqref="B2668">
    <cfRule type="expression" dxfId="567" priority="223">
      <formula>CELL("row")=ROW()</formula>
    </cfRule>
    <cfRule type="expression" dxfId="566" priority="224">
      <formula>CELL("col")=COLUMN()</formula>
    </cfRule>
  </conditionalFormatting>
  <conditionalFormatting sqref="B2673">
    <cfRule type="expression" dxfId="565" priority="221">
      <formula>CELL("row")=ROW()</formula>
    </cfRule>
    <cfRule type="expression" dxfId="564" priority="222">
      <formula>CELL("col")=COLUMN()</formula>
    </cfRule>
  </conditionalFormatting>
  <conditionalFormatting sqref="B2689">
    <cfRule type="expression" dxfId="563" priority="219">
      <formula>CELL("row")=ROW()</formula>
    </cfRule>
    <cfRule type="expression" dxfId="562" priority="220">
      <formula>CELL("col")=COLUMN()</formula>
    </cfRule>
  </conditionalFormatting>
  <conditionalFormatting sqref="B2694">
    <cfRule type="expression" dxfId="561" priority="217">
      <formula>CELL("row")=ROW()</formula>
    </cfRule>
    <cfRule type="expression" dxfId="560" priority="218">
      <formula>CELL("col")=COLUMN()</formula>
    </cfRule>
  </conditionalFormatting>
  <conditionalFormatting sqref="B2699">
    <cfRule type="expression" dxfId="559" priority="215">
      <formula>CELL("row")=ROW()</formula>
    </cfRule>
    <cfRule type="expression" dxfId="558" priority="216">
      <formula>CELL("col")=COLUMN()</formula>
    </cfRule>
  </conditionalFormatting>
  <conditionalFormatting sqref="B2704">
    <cfRule type="expression" dxfId="557" priority="213">
      <formula>CELL("row")=ROW()</formula>
    </cfRule>
    <cfRule type="expression" dxfId="556" priority="214">
      <formula>CELL("col")=COLUMN()</formula>
    </cfRule>
  </conditionalFormatting>
  <conditionalFormatting sqref="B2714">
    <cfRule type="expression" dxfId="555" priority="211">
      <formula>CELL("row")=ROW()</formula>
    </cfRule>
    <cfRule type="expression" dxfId="554" priority="212">
      <formula>CELL("col")=COLUMN()</formula>
    </cfRule>
  </conditionalFormatting>
  <conditionalFormatting sqref="B2719">
    <cfRule type="expression" dxfId="553" priority="209">
      <formula>CELL("row")=ROW()</formula>
    </cfRule>
    <cfRule type="expression" dxfId="552" priority="210">
      <formula>CELL("col")=COLUMN()</formula>
    </cfRule>
  </conditionalFormatting>
  <conditionalFormatting sqref="B2724">
    <cfRule type="expression" dxfId="551" priority="207">
      <formula>CELL("row")=ROW()</formula>
    </cfRule>
    <cfRule type="expression" dxfId="550" priority="208">
      <formula>CELL("col")=COLUMN()</formula>
    </cfRule>
  </conditionalFormatting>
  <conditionalFormatting sqref="B2729">
    <cfRule type="expression" dxfId="549" priority="205">
      <formula>CELL("row")=ROW()</formula>
    </cfRule>
    <cfRule type="expression" dxfId="548" priority="206">
      <formula>CELL("col")=COLUMN()</formula>
    </cfRule>
  </conditionalFormatting>
  <conditionalFormatting sqref="B2734">
    <cfRule type="expression" dxfId="547" priority="203">
      <formula>CELL("row")=ROW()</formula>
    </cfRule>
    <cfRule type="expression" dxfId="546" priority="204">
      <formula>CELL("col")=COLUMN()</formula>
    </cfRule>
  </conditionalFormatting>
  <conditionalFormatting sqref="B2749">
    <cfRule type="expression" dxfId="545" priority="201">
      <formula>CELL("row")=ROW()</formula>
    </cfRule>
    <cfRule type="expression" dxfId="544" priority="202">
      <formula>CELL("col")=COLUMN()</formula>
    </cfRule>
  </conditionalFormatting>
  <conditionalFormatting sqref="B2754">
    <cfRule type="expression" dxfId="543" priority="199">
      <formula>CELL("row")=ROW()</formula>
    </cfRule>
    <cfRule type="expression" dxfId="542" priority="200">
      <formula>CELL("col")=COLUMN()</formula>
    </cfRule>
  </conditionalFormatting>
  <conditionalFormatting sqref="B2764">
    <cfRule type="expression" dxfId="541" priority="197">
      <formula>CELL("row")=ROW()</formula>
    </cfRule>
    <cfRule type="expression" dxfId="540" priority="198">
      <formula>CELL("col")=COLUMN()</formula>
    </cfRule>
  </conditionalFormatting>
  <conditionalFormatting sqref="B2769">
    <cfRule type="expression" dxfId="539" priority="195">
      <formula>CELL("row")=ROW()</formula>
    </cfRule>
    <cfRule type="expression" dxfId="538" priority="196">
      <formula>CELL("col")=COLUMN()</formula>
    </cfRule>
  </conditionalFormatting>
  <conditionalFormatting sqref="B2774">
    <cfRule type="expression" dxfId="537" priority="193">
      <formula>CELL("row")=ROW()</formula>
    </cfRule>
    <cfRule type="expression" dxfId="536" priority="194">
      <formula>CELL("col")=COLUMN()</formula>
    </cfRule>
  </conditionalFormatting>
  <conditionalFormatting sqref="B2779">
    <cfRule type="expression" dxfId="535" priority="191">
      <formula>CELL("row")=ROW()</formula>
    </cfRule>
    <cfRule type="expression" dxfId="534" priority="192">
      <formula>CELL("col")=COLUMN()</formula>
    </cfRule>
  </conditionalFormatting>
  <conditionalFormatting sqref="B2784">
    <cfRule type="expression" dxfId="533" priority="189">
      <formula>CELL("row")=ROW()</formula>
    </cfRule>
    <cfRule type="expression" dxfId="532" priority="190">
      <formula>CELL("col")=COLUMN()</formula>
    </cfRule>
  </conditionalFormatting>
  <conditionalFormatting sqref="B2804">
    <cfRule type="expression" dxfId="531" priority="187">
      <formula>CELL("row")=ROW()</formula>
    </cfRule>
    <cfRule type="expression" dxfId="530" priority="188">
      <formula>CELL("col")=COLUMN()</formula>
    </cfRule>
  </conditionalFormatting>
  <conditionalFormatting sqref="B2809">
    <cfRule type="expression" dxfId="529" priority="185">
      <formula>CELL("row")=ROW()</formula>
    </cfRule>
    <cfRule type="expression" dxfId="528" priority="186">
      <formula>CELL("col")=COLUMN()</formula>
    </cfRule>
  </conditionalFormatting>
  <conditionalFormatting sqref="B2815">
    <cfRule type="expression" dxfId="527" priority="183">
      <formula>CELL("row")=ROW()</formula>
    </cfRule>
    <cfRule type="expression" dxfId="526" priority="184">
      <formula>CELL("col")=COLUMN()</formula>
    </cfRule>
  </conditionalFormatting>
  <conditionalFormatting sqref="B2830">
    <cfRule type="expression" dxfId="525" priority="181">
      <formula>CELL("row")=ROW()</formula>
    </cfRule>
    <cfRule type="expression" dxfId="524" priority="182">
      <formula>CELL("col")=COLUMN()</formula>
    </cfRule>
  </conditionalFormatting>
  <conditionalFormatting sqref="C1149">
    <cfRule type="expression" dxfId="523" priority="1191">
      <formula>CELL("row")=ROW()</formula>
    </cfRule>
    <cfRule type="expression" dxfId="522" priority="1192">
      <formula>CELL("col")=COLUMN()</formula>
    </cfRule>
  </conditionalFormatting>
  <conditionalFormatting sqref="C1150">
    <cfRule type="expression" dxfId="521" priority="39">
      <formula>CELL("row")=ROW()</formula>
    </cfRule>
    <cfRule type="expression" dxfId="520" priority="40">
      <formula>CELL("col")=COLUMN()</formula>
    </cfRule>
  </conditionalFormatting>
  <conditionalFormatting sqref="C1198">
    <cfRule type="expression" dxfId="519" priority="105">
      <formula>CELL("row")=ROW()</formula>
    </cfRule>
    <cfRule type="expression" dxfId="518" priority="106">
      <formula>CELL("col")=COLUMN()</formula>
    </cfRule>
  </conditionalFormatting>
  <conditionalFormatting sqref="C1203">
    <cfRule type="expression" dxfId="517" priority="103">
      <formula>CELL("row")=ROW()</formula>
    </cfRule>
    <cfRule type="expression" dxfId="516" priority="104">
      <formula>CELL("col")=COLUMN()</formula>
    </cfRule>
  </conditionalFormatting>
  <conditionalFormatting sqref="C1211">
    <cfRule type="expression" dxfId="515" priority="101">
      <formula>CELL("row")=ROW()</formula>
    </cfRule>
    <cfRule type="expression" dxfId="514" priority="102">
      <formula>CELL("col")=COLUMN()</formula>
    </cfRule>
  </conditionalFormatting>
  <conditionalFormatting sqref="C1218">
    <cfRule type="expression" dxfId="513" priority="99">
      <formula>CELL("row")=ROW()</formula>
    </cfRule>
    <cfRule type="expression" dxfId="512" priority="100">
      <formula>CELL("col")=COLUMN()</formula>
    </cfRule>
  </conditionalFormatting>
  <conditionalFormatting sqref="C1223">
    <cfRule type="expression" dxfId="511" priority="97">
      <formula>CELL("row")=ROW()</formula>
    </cfRule>
    <cfRule type="expression" dxfId="510" priority="98">
      <formula>CELL("col")=COLUMN()</formula>
    </cfRule>
  </conditionalFormatting>
  <conditionalFormatting sqref="C1228">
    <cfRule type="expression" dxfId="509" priority="95">
      <formula>CELL("row")=ROW()</formula>
    </cfRule>
    <cfRule type="expression" dxfId="508" priority="96">
      <formula>CELL("col")=COLUMN()</formula>
    </cfRule>
  </conditionalFormatting>
  <conditionalFormatting sqref="C1233">
    <cfRule type="expression" dxfId="507" priority="93">
      <formula>CELL("row")=ROW()</formula>
    </cfRule>
    <cfRule type="expression" dxfId="506" priority="94">
      <formula>CELL("col")=COLUMN()</formula>
    </cfRule>
  </conditionalFormatting>
  <conditionalFormatting sqref="C1238">
    <cfRule type="expression" dxfId="505" priority="91">
      <formula>CELL("row")=ROW()</formula>
    </cfRule>
    <cfRule type="expression" dxfId="504" priority="92">
      <formula>CELL("col")=COLUMN()</formula>
    </cfRule>
  </conditionalFormatting>
  <conditionalFormatting sqref="C1245">
    <cfRule type="expression" dxfId="503" priority="89">
      <formula>CELL("row")=ROW()</formula>
    </cfRule>
    <cfRule type="expression" dxfId="502" priority="90">
      <formula>CELL("col")=COLUMN()</formula>
    </cfRule>
  </conditionalFormatting>
  <conditionalFormatting sqref="C1265">
    <cfRule type="expression" dxfId="501" priority="87">
      <formula>CELL("row")=ROW()</formula>
    </cfRule>
    <cfRule type="expression" dxfId="500" priority="88">
      <formula>CELL("col")=COLUMN()</formula>
    </cfRule>
  </conditionalFormatting>
  <conditionalFormatting sqref="C1270">
    <cfRule type="expression" dxfId="499" priority="85">
      <formula>CELL("row")=ROW()</formula>
    </cfRule>
    <cfRule type="expression" dxfId="498" priority="86">
      <formula>CELL("col")=COLUMN()</formula>
    </cfRule>
  </conditionalFormatting>
  <conditionalFormatting sqref="C1275">
    <cfRule type="expression" dxfId="497" priority="83">
      <formula>CELL("row")=ROW()</formula>
    </cfRule>
    <cfRule type="expression" dxfId="496" priority="84">
      <formula>CELL("col")=COLUMN()</formula>
    </cfRule>
  </conditionalFormatting>
  <conditionalFormatting sqref="C1280">
    <cfRule type="expression" dxfId="495" priority="81">
      <formula>CELL("row")=ROW()</formula>
    </cfRule>
    <cfRule type="expression" dxfId="494" priority="82">
      <formula>CELL("col")=COLUMN()</formula>
    </cfRule>
  </conditionalFormatting>
  <conditionalFormatting sqref="C1285">
    <cfRule type="expression" dxfId="493" priority="79">
      <formula>CELL("row")=ROW()</formula>
    </cfRule>
    <cfRule type="expression" dxfId="492" priority="80">
      <formula>CELL("col")=COLUMN()</formula>
    </cfRule>
  </conditionalFormatting>
  <conditionalFormatting sqref="C1290">
    <cfRule type="expression" dxfId="491" priority="77">
      <formula>CELL("row")=ROW()</formula>
    </cfRule>
    <cfRule type="expression" dxfId="490" priority="78">
      <formula>CELL("col")=COLUMN()</formula>
    </cfRule>
  </conditionalFormatting>
  <conditionalFormatting sqref="C1295">
    <cfRule type="expression" dxfId="489" priority="75">
      <formula>CELL("row")=ROW()</formula>
    </cfRule>
    <cfRule type="expression" dxfId="488" priority="76">
      <formula>CELL("col")=COLUMN()</formula>
    </cfRule>
  </conditionalFormatting>
  <conditionalFormatting sqref="C1300">
    <cfRule type="expression" dxfId="487" priority="73">
      <formula>CELL("row")=ROW()</formula>
    </cfRule>
    <cfRule type="expression" dxfId="486" priority="74">
      <formula>CELL("col")=COLUMN()</formula>
    </cfRule>
  </conditionalFormatting>
  <conditionalFormatting sqref="C1305">
    <cfRule type="expression" dxfId="485" priority="71">
      <formula>CELL("row")=ROW()</formula>
    </cfRule>
    <cfRule type="expression" dxfId="484" priority="72">
      <formula>CELL("col")=COLUMN()</formula>
    </cfRule>
  </conditionalFormatting>
  <conditionalFormatting sqref="C1310">
    <cfRule type="expression" dxfId="483" priority="69">
      <formula>CELL("row")=ROW()</formula>
    </cfRule>
    <cfRule type="expression" dxfId="482" priority="70">
      <formula>CELL("col")=COLUMN()</formula>
    </cfRule>
  </conditionalFormatting>
  <conditionalFormatting sqref="C1526">
    <cfRule type="expression" dxfId="481" priority="1135">
      <formula>CELL("row")=ROW()</formula>
    </cfRule>
    <cfRule type="expression" dxfId="480" priority="1136">
      <formula>CELL("col")=COLUMN()</formula>
    </cfRule>
  </conditionalFormatting>
  <conditionalFormatting sqref="C2700">
    <cfRule type="expression" dxfId="479" priority="1161">
      <formula>CELL("row")=ROW()</formula>
    </cfRule>
    <cfRule type="expression" dxfId="478" priority="1162">
      <formula>CELL("col")=COLUMN()</formula>
    </cfRule>
  </conditionalFormatting>
  <conditionalFormatting sqref="C2705">
    <cfRule type="expression" dxfId="477" priority="1159">
      <formula>CELL("row")=ROW()</formula>
    </cfRule>
    <cfRule type="expression" dxfId="476" priority="1160">
      <formula>CELL("col")=COLUMN()</formula>
    </cfRule>
  </conditionalFormatting>
  <conditionalFormatting sqref="C2817">
    <cfRule type="expression" dxfId="475" priority="43">
      <formula>CELL("row")=ROW()</formula>
    </cfRule>
    <cfRule type="expression" dxfId="474" priority="44">
      <formula>CELL("col")=COLUMN()</formula>
    </cfRule>
  </conditionalFormatting>
  <conditionalFormatting sqref="C2938">
    <cfRule type="expression" dxfId="473" priority="11">
      <formula>CELL("row")=ROW()</formula>
    </cfRule>
    <cfRule type="expression" dxfId="472" priority="12">
      <formula>CELL("col")=COLUMN()</formula>
    </cfRule>
  </conditionalFormatting>
  <conditionalFormatting sqref="C2968">
    <cfRule type="expression" dxfId="471" priority="149">
      <formula>CELL("row")=ROW()</formula>
    </cfRule>
    <cfRule type="expression" dxfId="470" priority="150">
      <formula>CELL("col")=COLUMN()</formula>
    </cfRule>
  </conditionalFormatting>
  <conditionalFormatting sqref="C2978">
    <cfRule type="expression" dxfId="469" priority="145">
      <formula>CELL("row")=ROW()</formula>
    </cfRule>
    <cfRule type="expression" dxfId="468" priority="146">
      <formula>CELL("col")=COLUMN()</formula>
    </cfRule>
  </conditionalFormatting>
  <conditionalFormatting sqref="C2983">
    <cfRule type="expression" dxfId="467" priority="135">
      <formula>CELL("row")=ROW()</formula>
    </cfRule>
    <cfRule type="expression" dxfId="466" priority="136">
      <formula>CELL("col")=COLUMN()</formula>
    </cfRule>
  </conditionalFormatting>
  <conditionalFormatting sqref="C2988">
    <cfRule type="expression" dxfId="465" priority="123">
      <formula>CELL("row")=ROW()</formula>
    </cfRule>
    <cfRule type="expression" dxfId="464" priority="124">
      <formula>CELL("col")=COLUMN()</formula>
    </cfRule>
  </conditionalFormatting>
  <conditionalFormatting sqref="C2989">
    <cfRule type="expression" dxfId="463" priority="41">
      <formula>CELL("row")=ROW()</formula>
    </cfRule>
    <cfRule type="expression" dxfId="462" priority="42">
      <formula>CELL("col")=COLUMN()</formula>
    </cfRule>
  </conditionalFormatting>
  <conditionalFormatting sqref="C3003">
    <cfRule type="expression" dxfId="461" priority="119">
      <formula>CELL("row")=ROW()</formula>
    </cfRule>
    <cfRule type="expression" dxfId="460" priority="120">
      <formula>CELL("col")=COLUMN()</formula>
    </cfRule>
  </conditionalFormatting>
  <conditionalFormatting sqref="C10:D10">
    <cfRule type="expression" dxfId="459" priority="1451">
      <formula>CELL("row")=ROW()</formula>
    </cfRule>
    <cfRule type="expression" dxfId="458" priority="1452">
      <formula>CELL("col")=COLUMN()</formula>
    </cfRule>
  </conditionalFormatting>
  <conditionalFormatting sqref="C17:D17">
    <cfRule type="expression" dxfId="457" priority="1307">
      <formula>CELL("row")=ROW()</formula>
    </cfRule>
    <cfRule type="expression" dxfId="456" priority="1308">
      <formula>CELL("col")=COLUMN()</formula>
    </cfRule>
  </conditionalFormatting>
  <conditionalFormatting sqref="C36:D36">
    <cfRule type="expression" dxfId="455" priority="1459">
      <formula>CELL("row")=ROW()</formula>
    </cfRule>
    <cfRule type="expression" dxfId="454" priority="1460">
      <formula>CELL("col")=COLUMN()</formula>
    </cfRule>
  </conditionalFormatting>
  <conditionalFormatting sqref="C180:D180">
    <cfRule type="expression" dxfId="453" priority="1447">
      <formula>CELL("row")=ROW()</formula>
    </cfRule>
    <cfRule type="expression" dxfId="452" priority="1448">
      <formula>CELL("col")=COLUMN()</formula>
    </cfRule>
  </conditionalFormatting>
  <conditionalFormatting sqref="C210:D210">
    <cfRule type="expression" dxfId="451" priority="1269">
      <formula>CELL("row")=ROW()</formula>
    </cfRule>
    <cfRule type="expression" dxfId="450" priority="1270">
      <formula>CELL("col")=COLUMN()</formula>
    </cfRule>
  </conditionalFormatting>
  <conditionalFormatting sqref="C225:D225">
    <cfRule type="expression" dxfId="449" priority="1289">
      <formula>CELL("row")=ROW()</formula>
    </cfRule>
    <cfRule type="expression" dxfId="448" priority="1290">
      <formula>CELL("col")=COLUMN()</formula>
    </cfRule>
  </conditionalFormatting>
  <conditionalFormatting sqref="C235:D235">
    <cfRule type="expression" dxfId="447" priority="1371">
      <formula>CELL("row")=ROW()</formula>
    </cfRule>
    <cfRule type="expression" dxfId="446" priority="1372">
      <formula>CELL("col")=COLUMN()</formula>
    </cfRule>
  </conditionalFormatting>
  <conditionalFormatting sqref="C284:D284">
    <cfRule type="expression" dxfId="445" priority="1301">
      <formula>CELL("row")=ROW()</formula>
    </cfRule>
    <cfRule type="expression" dxfId="444" priority="1302">
      <formula>CELL("col")=COLUMN()</formula>
    </cfRule>
  </conditionalFormatting>
  <conditionalFormatting sqref="C384:D384">
    <cfRule type="expression" dxfId="443" priority="1455">
      <formula>CELL("row")=ROW()</formula>
    </cfRule>
    <cfRule type="expression" dxfId="442" priority="1456">
      <formula>CELL("col")=COLUMN()</formula>
    </cfRule>
  </conditionalFormatting>
  <conditionalFormatting sqref="C414:D414">
    <cfRule type="expression" dxfId="441" priority="1149">
      <formula>CELL("row")=ROW()</formula>
    </cfRule>
    <cfRule type="expression" dxfId="440" priority="1150">
      <formula>CELL("col")=COLUMN()</formula>
    </cfRule>
  </conditionalFormatting>
  <conditionalFormatting sqref="C472:D472">
    <cfRule type="expression" dxfId="439" priority="153">
      <formula>CELL("row")=ROW()</formula>
    </cfRule>
    <cfRule type="expression" dxfId="438" priority="154">
      <formula>CELL("col")=COLUMN()</formula>
    </cfRule>
  </conditionalFormatting>
  <conditionalFormatting sqref="C492:D492">
    <cfRule type="expression" dxfId="437" priority="1267">
      <formula>CELL("row")=ROW()</formula>
    </cfRule>
    <cfRule type="expression" dxfId="436" priority="1268">
      <formula>CELL("col")=COLUMN()</formula>
    </cfRule>
  </conditionalFormatting>
  <conditionalFormatting sqref="C497:D497">
    <cfRule type="expression" dxfId="435" priority="1265">
      <formula>CELL("row")=ROW()</formula>
    </cfRule>
    <cfRule type="expression" dxfId="434" priority="1266">
      <formula>CELL("col")=COLUMN()</formula>
    </cfRule>
  </conditionalFormatting>
  <conditionalFormatting sqref="C525:D525">
    <cfRule type="expression" dxfId="433" priority="1303">
      <formula>CELL("row")=ROW()</formula>
    </cfRule>
    <cfRule type="expression" dxfId="432" priority="1304">
      <formula>CELL("col")=COLUMN()</formula>
    </cfRule>
  </conditionalFormatting>
  <conditionalFormatting sqref="C603:D603">
    <cfRule type="expression" dxfId="431" priority="27">
      <formula>CELL("row")=ROW()</formula>
    </cfRule>
    <cfRule type="expression" dxfId="430" priority="28">
      <formula>CELL("col")=COLUMN()</formula>
    </cfRule>
  </conditionalFormatting>
  <conditionalFormatting sqref="C832:D832">
    <cfRule type="expression" dxfId="429" priority="1357">
      <formula>CELL("row")=ROW()</formula>
    </cfRule>
    <cfRule type="expression" dxfId="428" priority="1358">
      <formula>CELL("col")=COLUMN()</formula>
    </cfRule>
  </conditionalFormatting>
  <conditionalFormatting sqref="C915:D915">
    <cfRule type="expression" dxfId="427" priority="1397">
      <formula>CELL("row")=ROW()</formula>
    </cfRule>
    <cfRule type="expression" dxfId="426" priority="1398">
      <formula>CELL("col")=COLUMN()</formula>
    </cfRule>
  </conditionalFormatting>
  <conditionalFormatting sqref="C925:D925">
    <cfRule type="expression" dxfId="425" priority="1449">
      <formula>CELL("row")=ROW()</formula>
    </cfRule>
    <cfRule type="expression" dxfId="424" priority="1450">
      <formula>CELL("col")=COLUMN()</formula>
    </cfRule>
  </conditionalFormatting>
  <conditionalFormatting sqref="C964:D964">
    <cfRule type="expression" dxfId="423" priority="1407">
      <formula>CELL("row")=ROW()</formula>
    </cfRule>
    <cfRule type="expression" dxfId="422" priority="1408">
      <formula>CELL("col")=COLUMN()</formula>
    </cfRule>
  </conditionalFormatting>
  <conditionalFormatting sqref="C984:D984">
    <cfRule type="expression" dxfId="421" priority="1263">
      <formula>CELL("row")=ROW()</formula>
    </cfRule>
    <cfRule type="expression" dxfId="420" priority="1264">
      <formula>CELL("col")=COLUMN()</formula>
    </cfRule>
  </conditionalFormatting>
  <conditionalFormatting sqref="C989:D989">
    <cfRule type="expression" dxfId="419" priority="1425">
      <formula>CELL("row")=ROW()</formula>
    </cfRule>
    <cfRule type="expression" dxfId="418" priority="1426">
      <formula>CELL("col")=COLUMN()</formula>
    </cfRule>
  </conditionalFormatting>
  <conditionalFormatting sqref="C1061:D1061">
    <cfRule type="expression" dxfId="417" priority="1463">
      <formula>CELL("row")=ROW()</formula>
    </cfRule>
    <cfRule type="expression" dxfId="416" priority="1464">
      <formula>CELL("col")=COLUMN()</formula>
    </cfRule>
  </conditionalFormatting>
  <conditionalFormatting sqref="C1095:D1095">
    <cfRule type="expression" dxfId="415" priority="1261">
      <formula>CELL("row")=ROW()</formula>
    </cfRule>
    <cfRule type="expression" dxfId="414" priority="1262">
      <formula>CELL("col")=COLUMN()</formula>
    </cfRule>
  </conditionalFormatting>
  <conditionalFormatting sqref="C1173:D1173">
    <cfRule type="expression" dxfId="413" priority="1423">
      <formula>CELL("row")=ROW()</formula>
    </cfRule>
    <cfRule type="expression" dxfId="412" priority="1424">
      <formula>CELL("col")=COLUMN()</formula>
    </cfRule>
  </conditionalFormatting>
  <conditionalFormatting sqref="C1250:D1250">
    <cfRule type="expression" dxfId="411" priority="1411">
      <formula>CELL("row")=ROW()</formula>
    </cfRule>
    <cfRule type="expression" dxfId="410" priority="1412">
      <formula>CELL("col")=COLUMN()</formula>
    </cfRule>
  </conditionalFormatting>
  <conditionalFormatting sqref="C1374:D1374">
    <cfRule type="expression" dxfId="409" priority="1309">
      <formula>CELL("row")=ROW()</formula>
    </cfRule>
    <cfRule type="expression" dxfId="408" priority="1310">
      <formula>CELL("col")=COLUMN()</formula>
    </cfRule>
  </conditionalFormatting>
  <conditionalFormatting sqref="C1379:D1379">
    <cfRule type="expression" dxfId="407" priority="1391">
      <formula>CELL("row")=ROW()</formula>
    </cfRule>
    <cfRule type="expression" dxfId="406" priority="1392">
      <formula>CELL("col")=COLUMN()</formula>
    </cfRule>
  </conditionalFormatting>
  <conditionalFormatting sqref="C1525:D1525">
    <cfRule type="expression" dxfId="405" priority="1467">
      <formula>CELL("row")=ROW()</formula>
    </cfRule>
    <cfRule type="expression" dxfId="404" priority="1468">
      <formula>CELL("col")=COLUMN()</formula>
    </cfRule>
  </conditionalFormatting>
  <conditionalFormatting sqref="C1565:D1565">
    <cfRule type="expression" dxfId="403" priority="1333">
      <formula>CELL("row")=ROW()</formula>
    </cfRule>
    <cfRule type="expression" dxfId="402" priority="1334">
      <formula>CELL("col")=COLUMN()</formula>
    </cfRule>
  </conditionalFormatting>
  <conditionalFormatting sqref="C1631:D1631">
    <cfRule type="expression" dxfId="401" priority="1299">
      <formula>CELL("row")=ROW()</formula>
    </cfRule>
    <cfRule type="expression" dxfId="400" priority="1300">
      <formula>CELL("col")=COLUMN()</formula>
    </cfRule>
  </conditionalFormatting>
  <conditionalFormatting sqref="C1705:D1705">
    <cfRule type="expression" dxfId="399" priority="1409">
      <formula>CELL("row")=ROW()</formula>
    </cfRule>
    <cfRule type="expression" dxfId="398" priority="1410">
      <formula>CELL("col")=COLUMN()</formula>
    </cfRule>
  </conditionalFormatting>
  <conditionalFormatting sqref="C1795:D1795">
    <cfRule type="expression" dxfId="397" priority="1311">
      <formula>CELL("row")=ROW()</formula>
    </cfRule>
    <cfRule type="expression" dxfId="396" priority="1312">
      <formula>CELL("col")=COLUMN()</formula>
    </cfRule>
  </conditionalFormatting>
  <conditionalFormatting sqref="C1828:D1828">
    <cfRule type="expression" dxfId="395" priority="1399">
      <formula>CELL("row")=ROW()</formula>
    </cfRule>
    <cfRule type="expression" dxfId="394" priority="1400">
      <formula>CELL("col")=COLUMN()</formula>
    </cfRule>
  </conditionalFormatting>
  <conditionalFormatting sqref="C1838:D1838">
    <cfRule type="expression" dxfId="393" priority="1389">
      <formula>CELL("row")=ROW()</formula>
    </cfRule>
    <cfRule type="expression" dxfId="392" priority="1390">
      <formula>CELL("col")=COLUMN()</formula>
    </cfRule>
  </conditionalFormatting>
  <conditionalFormatting sqref="C1853:D1853">
    <cfRule type="expression" dxfId="391" priority="1465">
      <formula>CELL("row")=ROW()</formula>
    </cfRule>
    <cfRule type="expression" dxfId="390" priority="1466">
      <formula>CELL("col")=COLUMN()</formula>
    </cfRule>
  </conditionalFormatting>
  <conditionalFormatting sqref="C1889:D1889">
    <cfRule type="expression" dxfId="389" priority="1405">
      <formula>CELL("row")=ROW()</formula>
    </cfRule>
    <cfRule type="expression" dxfId="388" priority="1406">
      <formula>CELL("col")=COLUMN()</formula>
    </cfRule>
  </conditionalFormatting>
  <conditionalFormatting sqref="C1909:D1909">
    <cfRule type="expression" dxfId="387" priority="1461">
      <formula>CELL("row")=ROW()</formula>
    </cfRule>
    <cfRule type="expression" dxfId="386" priority="1462">
      <formula>CELL("col")=COLUMN()</formula>
    </cfRule>
  </conditionalFormatting>
  <conditionalFormatting sqref="C1923:D1923">
    <cfRule type="expression" dxfId="385" priority="1305">
      <formula>CELL("row")=ROW()</formula>
    </cfRule>
    <cfRule type="expression" dxfId="384" priority="1306">
      <formula>CELL("col")=COLUMN()</formula>
    </cfRule>
  </conditionalFormatting>
  <conditionalFormatting sqref="C1940:D1940">
    <cfRule type="expression" dxfId="383" priority="1453">
      <formula>CELL("row")=ROW()</formula>
    </cfRule>
    <cfRule type="expression" dxfId="382" priority="1454">
      <formula>CELL("col")=COLUMN()</formula>
    </cfRule>
  </conditionalFormatting>
  <conditionalFormatting sqref="C1965:D1965">
    <cfRule type="expression" dxfId="381" priority="1403">
      <formula>CELL("row")=ROW()</formula>
    </cfRule>
    <cfRule type="expression" dxfId="380" priority="1404">
      <formula>CELL("col")=COLUMN()</formula>
    </cfRule>
  </conditionalFormatting>
  <conditionalFormatting sqref="C1975:D1975">
    <cfRule type="expression" dxfId="379" priority="1377">
      <formula>CELL("row")=ROW()</formula>
    </cfRule>
    <cfRule type="expression" dxfId="378" priority="1378">
      <formula>CELL("col")=COLUMN()</formula>
    </cfRule>
  </conditionalFormatting>
  <conditionalFormatting sqref="C2011:D2011">
    <cfRule type="expression" dxfId="377" priority="1383">
      <formula>CELL("row")=ROW()</formula>
    </cfRule>
    <cfRule type="expression" dxfId="376" priority="1384">
      <formula>CELL("col")=COLUMN()</formula>
    </cfRule>
  </conditionalFormatting>
  <conditionalFormatting sqref="C2099:D2099">
    <cfRule type="expression" dxfId="375" priority="1457">
      <formula>CELL("row")=ROW()</formula>
    </cfRule>
    <cfRule type="expression" dxfId="374" priority="1458">
      <formula>CELL("col")=COLUMN()</formula>
    </cfRule>
  </conditionalFormatting>
  <conditionalFormatting sqref="C2240:D2240">
    <cfRule type="expression" dxfId="373" priority="1417">
      <formula>CELL("row")=ROW()</formula>
    </cfRule>
    <cfRule type="expression" dxfId="372" priority="1418">
      <formula>CELL("col")=COLUMN()</formula>
    </cfRule>
  </conditionalFormatting>
  <conditionalFormatting sqref="C2251:D2251">
    <cfRule type="expression" dxfId="371" priority="1445">
      <formula>CELL("row")=ROW()</formula>
    </cfRule>
    <cfRule type="expression" dxfId="370" priority="1446">
      <formula>CELL("col")=COLUMN()</formula>
    </cfRule>
  </conditionalFormatting>
  <conditionalFormatting sqref="C2286:D2286">
    <cfRule type="expression" dxfId="369" priority="1441">
      <formula>CELL("row")=ROW()</formula>
    </cfRule>
    <cfRule type="expression" dxfId="368" priority="1442">
      <formula>CELL("col")=COLUMN()</formula>
    </cfRule>
  </conditionalFormatting>
  <conditionalFormatting sqref="C2291:D2291">
    <cfRule type="expression" dxfId="367" priority="1439">
      <formula>CELL("row")=ROW()</formula>
    </cfRule>
    <cfRule type="expression" dxfId="366" priority="1440">
      <formula>CELL("col")=COLUMN()</formula>
    </cfRule>
  </conditionalFormatting>
  <conditionalFormatting sqref="C2296:D2296">
    <cfRule type="expression" dxfId="365" priority="1437">
      <formula>CELL("row")=ROW()</formula>
    </cfRule>
    <cfRule type="expression" dxfId="364" priority="1438">
      <formula>CELL("col")=COLUMN()</formula>
    </cfRule>
  </conditionalFormatting>
  <conditionalFormatting sqref="C2303:D2303">
    <cfRule type="expression" dxfId="363" priority="1435">
      <formula>CELL("row")=ROW()</formula>
    </cfRule>
    <cfRule type="expression" dxfId="362" priority="1436">
      <formula>CELL("col")=COLUMN()</formula>
    </cfRule>
  </conditionalFormatting>
  <conditionalFormatting sqref="C2309:D2309">
    <cfRule type="expression" dxfId="361" priority="1433">
      <formula>CELL("row")=ROW()</formula>
    </cfRule>
    <cfRule type="expression" dxfId="360" priority="1434">
      <formula>CELL("col")=COLUMN()</formula>
    </cfRule>
  </conditionalFormatting>
  <conditionalFormatting sqref="C2314:D2314">
    <cfRule type="expression" dxfId="359" priority="1431">
      <formula>CELL("row")=ROW()</formula>
    </cfRule>
    <cfRule type="expression" dxfId="358" priority="1432">
      <formula>CELL("col")=COLUMN()</formula>
    </cfRule>
  </conditionalFormatting>
  <conditionalFormatting sqref="C2320:D2320">
    <cfRule type="expression" dxfId="357" priority="1429">
      <formula>CELL("row")=ROW()</formula>
    </cfRule>
    <cfRule type="expression" dxfId="356" priority="1430">
      <formula>CELL("col")=COLUMN()</formula>
    </cfRule>
  </conditionalFormatting>
  <conditionalFormatting sqref="C2326:D2326">
    <cfRule type="expression" dxfId="355" priority="1427">
      <formula>CELL("row")=ROW()</formula>
    </cfRule>
    <cfRule type="expression" dxfId="354" priority="1428">
      <formula>CELL("col")=COLUMN()</formula>
    </cfRule>
  </conditionalFormatting>
  <conditionalFormatting sqref="C2331:D2331">
    <cfRule type="expression" dxfId="353" priority="1421">
      <formula>CELL("row")=ROW()</formula>
    </cfRule>
    <cfRule type="expression" dxfId="352" priority="1422">
      <formula>CELL("col")=COLUMN()</formula>
    </cfRule>
  </conditionalFormatting>
  <conditionalFormatting sqref="C2336:D2336">
    <cfRule type="expression" dxfId="351" priority="1419">
      <formula>CELL("row")=ROW()</formula>
    </cfRule>
    <cfRule type="expression" dxfId="350" priority="1420">
      <formula>CELL("col")=COLUMN()</formula>
    </cfRule>
  </conditionalFormatting>
  <conditionalFormatting sqref="C2341:D2341">
    <cfRule type="expression" dxfId="349" priority="1415">
      <formula>CELL("row")=ROW()</formula>
    </cfRule>
    <cfRule type="expression" dxfId="348" priority="1416">
      <formula>CELL("col")=COLUMN()</formula>
    </cfRule>
  </conditionalFormatting>
  <conditionalFormatting sqref="C2346:D2346">
    <cfRule type="expression" dxfId="347" priority="1413">
      <formula>CELL("row")=ROW()</formula>
    </cfRule>
    <cfRule type="expression" dxfId="346" priority="1414">
      <formula>CELL("col")=COLUMN()</formula>
    </cfRule>
  </conditionalFormatting>
  <conditionalFormatting sqref="C2351:D2351">
    <cfRule type="expression" dxfId="345" priority="1401">
      <formula>CELL("row")=ROW()</formula>
    </cfRule>
    <cfRule type="expression" dxfId="344" priority="1402">
      <formula>CELL("col")=COLUMN()</formula>
    </cfRule>
  </conditionalFormatting>
  <conditionalFormatting sqref="C2356:D2356">
    <cfRule type="expression" dxfId="343" priority="1395">
      <formula>CELL("row")=ROW()</formula>
    </cfRule>
    <cfRule type="expression" dxfId="342" priority="1396">
      <formula>CELL("col")=COLUMN()</formula>
    </cfRule>
  </conditionalFormatting>
  <conditionalFormatting sqref="C2361:D2361">
    <cfRule type="expression" dxfId="341" priority="1393">
      <formula>CELL("row")=ROW()</formula>
    </cfRule>
    <cfRule type="expression" dxfId="340" priority="1394">
      <formula>CELL("col")=COLUMN()</formula>
    </cfRule>
  </conditionalFormatting>
  <conditionalFormatting sqref="C2366:D2366">
    <cfRule type="expression" dxfId="339" priority="1385">
      <formula>CELL("row")=ROW()</formula>
    </cfRule>
    <cfRule type="expression" dxfId="338" priority="1386">
      <formula>CELL("col")=COLUMN()</formula>
    </cfRule>
  </conditionalFormatting>
  <conditionalFormatting sqref="C2371:D2371">
    <cfRule type="expression" dxfId="337" priority="1387">
      <formula>CELL("row")=ROW()</formula>
    </cfRule>
    <cfRule type="expression" dxfId="336" priority="1388">
      <formula>CELL("col")=COLUMN()</formula>
    </cfRule>
  </conditionalFormatting>
  <conditionalFormatting sqref="C2376:D2376">
    <cfRule type="expression" dxfId="335" priority="1359">
      <formula>CELL("row")=ROW()</formula>
    </cfRule>
    <cfRule type="expression" dxfId="334" priority="1360">
      <formula>CELL("col")=COLUMN()</formula>
    </cfRule>
  </conditionalFormatting>
  <conditionalFormatting sqref="C2381:D2381">
    <cfRule type="expression" dxfId="333" priority="1381">
      <formula>CELL("row")=ROW()</formula>
    </cfRule>
    <cfRule type="expression" dxfId="332" priority="1382">
      <formula>CELL("col")=COLUMN()</formula>
    </cfRule>
  </conditionalFormatting>
  <conditionalFormatting sqref="C2386:D2386">
    <cfRule type="expression" dxfId="331" priority="1259">
      <formula>CELL("row")=ROW()</formula>
    </cfRule>
    <cfRule type="expression" dxfId="330" priority="1260">
      <formula>CELL("col")=COLUMN()</formula>
    </cfRule>
  </conditionalFormatting>
  <conditionalFormatting sqref="C2391:D2391">
    <cfRule type="expression" dxfId="329" priority="1379">
      <formula>CELL("row")=ROW()</formula>
    </cfRule>
    <cfRule type="expression" dxfId="328" priority="1380">
      <formula>CELL("col")=COLUMN()</formula>
    </cfRule>
  </conditionalFormatting>
  <conditionalFormatting sqref="C2396:D2396">
    <cfRule type="expression" dxfId="327" priority="1321">
      <formula>CELL("row")=ROW()</formula>
    </cfRule>
    <cfRule type="expression" dxfId="326" priority="1322">
      <formula>CELL("col")=COLUMN()</formula>
    </cfRule>
  </conditionalFormatting>
  <conditionalFormatting sqref="C2401:D2401">
    <cfRule type="expression" dxfId="325" priority="1375">
      <formula>CELL("row")=ROW()</formula>
    </cfRule>
    <cfRule type="expression" dxfId="324" priority="1376">
      <formula>CELL("col")=COLUMN()</formula>
    </cfRule>
  </conditionalFormatting>
  <conditionalFormatting sqref="C2406:D2406">
    <cfRule type="expression" dxfId="323" priority="1295">
      <formula>CELL("row")=ROW()</formula>
    </cfRule>
    <cfRule type="expression" dxfId="322" priority="1296">
      <formula>CELL("col")=COLUMN()</formula>
    </cfRule>
  </conditionalFormatting>
  <conditionalFormatting sqref="C2411:D2411">
    <cfRule type="expression" dxfId="321" priority="1285">
      <formula>CELL("row")=ROW()</formula>
    </cfRule>
    <cfRule type="expression" dxfId="320" priority="1286">
      <formula>CELL("col")=COLUMN()</formula>
    </cfRule>
  </conditionalFormatting>
  <conditionalFormatting sqref="C2416:D2416">
    <cfRule type="expression" dxfId="319" priority="1257">
      <formula>CELL("row")=ROW()</formula>
    </cfRule>
    <cfRule type="expression" dxfId="318" priority="1258">
      <formula>CELL("col")=COLUMN()</formula>
    </cfRule>
  </conditionalFormatting>
  <conditionalFormatting sqref="C2421:D2421">
    <cfRule type="expression" dxfId="317" priority="1369">
      <formula>CELL("row")=ROW()</formula>
    </cfRule>
    <cfRule type="expression" dxfId="316" priority="1370">
      <formula>CELL("col")=COLUMN()</formula>
    </cfRule>
  </conditionalFormatting>
  <conditionalFormatting sqref="C2426:D2426">
    <cfRule type="expression" dxfId="315" priority="1367">
      <formula>CELL("row")=ROW()</formula>
    </cfRule>
    <cfRule type="expression" dxfId="314" priority="1368">
      <formula>CELL("col")=COLUMN()</formula>
    </cfRule>
  </conditionalFormatting>
  <conditionalFormatting sqref="C2431:D2431">
    <cfRule type="expression" dxfId="313" priority="1365">
      <formula>CELL("row")=ROW()</formula>
    </cfRule>
    <cfRule type="expression" dxfId="312" priority="1366">
      <formula>CELL("col")=COLUMN()</formula>
    </cfRule>
  </conditionalFormatting>
  <conditionalFormatting sqref="C2436:D2437">
    <cfRule type="expression" dxfId="311" priority="1203">
      <formula>CELL("row")=ROW()</formula>
    </cfRule>
    <cfRule type="expression" dxfId="310" priority="1204">
      <formula>CELL("col")=COLUMN()</formula>
    </cfRule>
  </conditionalFormatting>
  <conditionalFormatting sqref="C2442:D2442">
    <cfRule type="expression" dxfId="309" priority="1255">
      <formula>CELL("row")=ROW()</formula>
    </cfRule>
    <cfRule type="expression" dxfId="308" priority="1256">
      <formula>CELL("col")=COLUMN()</formula>
    </cfRule>
  </conditionalFormatting>
  <conditionalFormatting sqref="C2447:D2447">
    <cfRule type="expression" dxfId="307" priority="1363">
      <formula>CELL("row")=ROW()</formula>
    </cfRule>
    <cfRule type="expression" dxfId="306" priority="1364">
      <formula>CELL("col")=COLUMN()</formula>
    </cfRule>
  </conditionalFormatting>
  <conditionalFormatting sqref="C2452:D2452">
    <cfRule type="expression" dxfId="305" priority="1361">
      <formula>CELL("row")=ROW()</formula>
    </cfRule>
    <cfRule type="expression" dxfId="304" priority="1362">
      <formula>CELL("col")=COLUMN()</formula>
    </cfRule>
  </conditionalFormatting>
  <conditionalFormatting sqref="C2457:D2457">
    <cfRule type="expression" dxfId="303" priority="1253">
      <formula>CELL("row")=ROW()</formula>
    </cfRule>
    <cfRule type="expression" dxfId="302" priority="1254">
      <formula>CELL("col")=COLUMN()</formula>
    </cfRule>
  </conditionalFormatting>
  <conditionalFormatting sqref="C2462:D2462">
    <cfRule type="expression" dxfId="301" priority="1355">
      <formula>CELL("row")=ROW()</formula>
    </cfRule>
    <cfRule type="expression" dxfId="300" priority="1356">
      <formula>CELL("col")=COLUMN()</formula>
    </cfRule>
  </conditionalFormatting>
  <conditionalFormatting sqref="C2467:D2467">
    <cfRule type="expression" dxfId="299" priority="1353">
      <formula>CELL("row")=ROW()</formula>
    </cfRule>
    <cfRule type="expression" dxfId="298" priority="1354">
      <formula>CELL("col")=COLUMN()</formula>
    </cfRule>
  </conditionalFormatting>
  <conditionalFormatting sqref="C2472:D2472">
    <cfRule type="expression" dxfId="297" priority="1251">
      <formula>CELL("row")=ROW()</formula>
    </cfRule>
    <cfRule type="expression" dxfId="296" priority="1252">
      <formula>CELL("col")=COLUMN()</formula>
    </cfRule>
  </conditionalFormatting>
  <conditionalFormatting sqref="C2477:D2477">
    <cfRule type="expression" dxfId="295" priority="1249">
      <formula>CELL("row")=ROW()</formula>
    </cfRule>
    <cfRule type="expression" dxfId="294" priority="1250">
      <formula>CELL("col")=COLUMN()</formula>
    </cfRule>
  </conditionalFormatting>
  <conditionalFormatting sqref="C2482:D2482">
    <cfRule type="expression" dxfId="293" priority="1351">
      <formula>CELL("row")=ROW()</formula>
    </cfRule>
    <cfRule type="expression" dxfId="292" priority="1352">
      <formula>CELL("col")=COLUMN()</formula>
    </cfRule>
  </conditionalFormatting>
  <conditionalFormatting sqref="C2488:D2488">
    <cfRule type="expression" dxfId="291" priority="1349">
      <formula>CELL("row")=ROW()</formula>
    </cfRule>
    <cfRule type="expression" dxfId="290" priority="1350">
      <formula>CELL("col")=COLUMN()</formula>
    </cfRule>
  </conditionalFormatting>
  <conditionalFormatting sqref="C2493:D2493">
    <cfRule type="expression" dxfId="289" priority="1347">
      <formula>CELL("row")=ROW()</formula>
    </cfRule>
    <cfRule type="expression" dxfId="288" priority="1348">
      <formula>CELL("col")=COLUMN()</formula>
    </cfRule>
  </conditionalFormatting>
  <conditionalFormatting sqref="C2498:D2498">
    <cfRule type="expression" dxfId="287" priority="1345">
      <formula>CELL("row")=ROW()</formula>
    </cfRule>
    <cfRule type="expression" dxfId="286" priority="1346">
      <formula>CELL("col")=COLUMN()</formula>
    </cfRule>
  </conditionalFormatting>
  <conditionalFormatting sqref="C2503:D2503">
    <cfRule type="expression" dxfId="285" priority="1343">
      <formula>CELL("row")=ROW()</formula>
    </cfRule>
    <cfRule type="expression" dxfId="284" priority="1344">
      <formula>CELL("col")=COLUMN()</formula>
    </cfRule>
  </conditionalFormatting>
  <conditionalFormatting sqref="C2508:D2508">
    <cfRule type="expression" dxfId="283" priority="1247">
      <formula>CELL("row")=ROW()</formula>
    </cfRule>
    <cfRule type="expression" dxfId="282" priority="1248">
      <formula>CELL("col")=COLUMN()</formula>
    </cfRule>
  </conditionalFormatting>
  <conditionalFormatting sqref="C2513:D2513">
    <cfRule type="expression" dxfId="281" priority="1245">
      <formula>CELL("row")=ROW()</formula>
    </cfRule>
    <cfRule type="expression" dxfId="280" priority="1246">
      <formula>CELL("col")=COLUMN()</formula>
    </cfRule>
  </conditionalFormatting>
  <conditionalFormatting sqref="C2518:D2518">
    <cfRule type="expression" dxfId="279" priority="1341">
      <formula>CELL("row")=ROW()</formula>
    </cfRule>
    <cfRule type="expression" dxfId="278" priority="1342">
      <formula>CELL("col")=COLUMN()</formula>
    </cfRule>
  </conditionalFormatting>
  <conditionalFormatting sqref="C2523:D2523">
    <cfRule type="expression" dxfId="277" priority="1243">
      <formula>CELL("row")=ROW()</formula>
    </cfRule>
    <cfRule type="expression" dxfId="276" priority="1244">
      <formula>CELL("col")=COLUMN()</formula>
    </cfRule>
  </conditionalFormatting>
  <conditionalFormatting sqref="C2528:D2528">
    <cfRule type="expression" dxfId="275" priority="1241">
      <formula>CELL("row")=ROW()</formula>
    </cfRule>
    <cfRule type="expression" dxfId="274" priority="1242">
      <formula>CELL("col")=COLUMN()</formula>
    </cfRule>
  </conditionalFormatting>
  <conditionalFormatting sqref="C2533:D2533">
    <cfRule type="expression" dxfId="273" priority="1339">
      <formula>CELL("row")=ROW()</formula>
    </cfRule>
    <cfRule type="expression" dxfId="272" priority="1340">
      <formula>CELL("col")=COLUMN()</formula>
    </cfRule>
  </conditionalFormatting>
  <conditionalFormatting sqref="C2538:D2538">
    <cfRule type="expression" dxfId="271" priority="1337">
      <formula>CELL("row")=ROW()</formula>
    </cfRule>
    <cfRule type="expression" dxfId="270" priority="1338">
      <formula>CELL("col")=COLUMN()</formula>
    </cfRule>
  </conditionalFormatting>
  <conditionalFormatting sqref="C2543:D2543">
    <cfRule type="expression" dxfId="269" priority="1335">
      <formula>CELL("row")=ROW()</formula>
    </cfRule>
    <cfRule type="expression" dxfId="268" priority="1336">
      <formula>CELL("col")=COLUMN()</formula>
    </cfRule>
  </conditionalFormatting>
  <conditionalFormatting sqref="C2548:D2548">
    <cfRule type="expression" dxfId="267" priority="1239">
      <formula>CELL("row")=ROW()</formula>
    </cfRule>
    <cfRule type="expression" dxfId="266" priority="1240">
      <formula>CELL("col")=COLUMN()</formula>
    </cfRule>
  </conditionalFormatting>
  <conditionalFormatting sqref="C2553:D2553">
    <cfRule type="expression" dxfId="265" priority="1237">
      <formula>CELL("row")=ROW()</formula>
    </cfRule>
    <cfRule type="expression" dxfId="264" priority="1238">
      <formula>CELL("col")=COLUMN()</formula>
    </cfRule>
  </conditionalFormatting>
  <conditionalFormatting sqref="C2558:D2558">
    <cfRule type="expression" dxfId="263" priority="1235">
      <formula>CELL("row")=ROW()</formula>
    </cfRule>
    <cfRule type="expression" dxfId="262" priority="1236">
      <formula>CELL("col")=COLUMN()</formula>
    </cfRule>
  </conditionalFormatting>
  <conditionalFormatting sqref="C2563:D2563">
    <cfRule type="expression" dxfId="261" priority="1331">
      <formula>CELL("row")=ROW()</formula>
    </cfRule>
    <cfRule type="expression" dxfId="260" priority="1332">
      <formula>CELL("col")=COLUMN()</formula>
    </cfRule>
  </conditionalFormatting>
  <conditionalFormatting sqref="C2568:D2568">
    <cfRule type="expression" dxfId="259" priority="1329">
      <formula>CELL("row")=ROW()</formula>
    </cfRule>
    <cfRule type="expression" dxfId="258" priority="1330">
      <formula>CELL("col")=COLUMN()</formula>
    </cfRule>
  </conditionalFormatting>
  <conditionalFormatting sqref="C2573:D2573">
    <cfRule type="expression" dxfId="257" priority="1233">
      <formula>CELL("row")=ROW()</formula>
    </cfRule>
    <cfRule type="expression" dxfId="256" priority="1234">
      <formula>CELL("col")=COLUMN()</formula>
    </cfRule>
  </conditionalFormatting>
  <conditionalFormatting sqref="C2578:D2578">
    <cfRule type="expression" dxfId="255" priority="1327">
      <formula>CELL("row")=ROW()</formula>
    </cfRule>
    <cfRule type="expression" dxfId="254" priority="1328">
      <formula>CELL("col")=COLUMN()</formula>
    </cfRule>
  </conditionalFormatting>
  <conditionalFormatting sqref="C2583:D2583">
    <cfRule type="expression" dxfId="253" priority="1325">
      <formula>CELL("row")=ROW()</formula>
    </cfRule>
    <cfRule type="expression" dxfId="252" priority="1326">
      <formula>CELL("col")=COLUMN()</formula>
    </cfRule>
  </conditionalFormatting>
  <conditionalFormatting sqref="C2588:D2588">
    <cfRule type="expression" dxfId="251" priority="1231">
      <formula>CELL("row")=ROW()</formula>
    </cfRule>
    <cfRule type="expression" dxfId="250" priority="1232">
      <formula>CELL("col")=COLUMN()</formula>
    </cfRule>
  </conditionalFormatting>
  <conditionalFormatting sqref="C2593:D2593">
    <cfRule type="expression" dxfId="249" priority="1229">
      <formula>CELL("row")=ROW()</formula>
    </cfRule>
    <cfRule type="expression" dxfId="248" priority="1230">
      <formula>CELL("col")=COLUMN()</formula>
    </cfRule>
  </conditionalFormatting>
  <conditionalFormatting sqref="C2598:D2598">
    <cfRule type="expression" dxfId="247" priority="1323">
      <formula>CELL("row")=ROW()</formula>
    </cfRule>
    <cfRule type="expression" dxfId="246" priority="1324">
      <formula>CELL("col")=COLUMN()</formula>
    </cfRule>
  </conditionalFormatting>
  <conditionalFormatting sqref="C2603:D2603">
    <cfRule type="expression" dxfId="245" priority="1227">
      <formula>CELL("row")=ROW()</formula>
    </cfRule>
    <cfRule type="expression" dxfId="244" priority="1228">
      <formula>CELL("col")=COLUMN()</formula>
    </cfRule>
  </conditionalFormatting>
  <conditionalFormatting sqref="C2608:D2608">
    <cfRule type="expression" dxfId="243" priority="1225">
      <formula>CELL("row")=ROW()</formula>
    </cfRule>
    <cfRule type="expression" dxfId="242" priority="1226">
      <formula>CELL("col")=COLUMN()</formula>
    </cfRule>
  </conditionalFormatting>
  <conditionalFormatting sqref="C2613:D2613">
    <cfRule type="expression" dxfId="241" priority="1319">
      <formula>CELL("row")=ROW()</formula>
    </cfRule>
    <cfRule type="expression" dxfId="240" priority="1320">
      <formula>CELL("col")=COLUMN()</formula>
    </cfRule>
  </conditionalFormatting>
  <conditionalFormatting sqref="C2618:D2618">
    <cfRule type="expression" dxfId="239" priority="1223">
      <formula>CELL("row")=ROW()</formula>
    </cfRule>
    <cfRule type="expression" dxfId="238" priority="1224">
      <formula>CELL("col")=COLUMN()</formula>
    </cfRule>
  </conditionalFormatting>
  <conditionalFormatting sqref="C2623:D2623">
    <cfRule type="expression" dxfId="237" priority="1317">
      <formula>CELL("row")=ROW()</formula>
    </cfRule>
    <cfRule type="expression" dxfId="236" priority="1318">
      <formula>CELL("col")=COLUMN()</formula>
    </cfRule>
  </conditionalFormatting>
  <conditionalFormatting sqref="C2628:D2628">
    <cfRule type="expression" dxfId="235" priority="1315">
      <formula>CELL("row")=ROW()</formula>
    </cfRule>
    <cfRule type="expression" dxfId="234" priority="1316">
      <formula>CELL("col")=COLUMN()</formula>
    </cfRule>
  </conditionalFormatting>
  <conditionalFormatting sqref="C2633:D2633">
    <cfRule type="expression" dxfId="233" priority="1221">
      <formula>CELL("row")=ROW()</formula>
    </cfRule>
    <cfRule type="expression" dxfId="232" priority="1222">
      <formula>CELL("col")=COLUMN()</formula>
    </cfRule>
  </conditionalFormatting>
  <conditionalFormatting sqref="C2638:D2638">
    <cfRule type="expression" dxfId="231" priority="1219">
      <formula>CELL("row")=ROW()</formula>
    </cfRule>
    <cfRule type="expression" dxfId="230" priority="1220">
      <formula>CELL("col")=COLUMN()</formula>
    </cfRule>
  </conditionalFormatting>
  <conditionalFormatting sqref="C2643:D2643">
    <cfRule type="expression" dxfId="229" priority="1313">
      <formula>CELL("row")=ROW()</formula>
    </cfRule>
    <cfRule type="expression" dxfId="228" priority="1314">
      <formula>CELL("col")=COLUMN()</formula>
    </cfRule>
  </conditionalFormatting>
  <conditionalFormatting sqref="C2648:D2648">
    <cfRule type="expression" dxfId="227" priority="1217">
      <formula>CELL("row")=ROW()</formula>
    </cfRule>
    <cfRule type="expression" dxfId="226" priority="1218">
      <formula>CELL("col")=COLUMN()</formula>
    </cfRule>
  </conditionalFormatting>
  <conditionalFormatting sqref="C2653:D2653">
    <cfRule type="expression" dxfId="225" priority="1215">
      <formula>CELL("row")=ROW()</formula>
    </cfRule>
    <cfRule type="expression" dxfId="224" priority="1216">
      <formula>CELL("col")=COLUMN()</formula>
    </cfRule>
  </conditionalFormatting>
  <conditionalFormatting sqref="C2658:D2658">
    <cfRule type="expression" dxfId="223" priority="1213">
      <formula>CELL("row")=ROW()</formula>
    </cfRule>
    <cfRule type="expression" dxfId="222" priority="1214">
      <formula>CELL("col")=COLUMN()</formula>
    </cfRule>
  </conditionalFormatting>
  <conditionalFormatting sqref="C2663:D2663">
    <cfRule type="expression" dxfId="221" priority="1211">
      <formula>CELL("row")=ROW()</formula>
    </cfRule>
    <cfRule type="expression" dxfId="220" priority="1212">
      <formula>CELL("col")=COLUMN()</formula>
    </cfRule>
  </conditionalFormatting>
  <conditionalFormatting sqref="C2668:D2668">
    <cfRule type="expression" dxfId="219" priority="1209">
      <formula>CELL("row")=ROW()</formula>
    </cfRule>
    <cfRule type="expression" dxfId="218" priority="1210">
      <formula>CELL("col")=COLUMN()</formula>
    </cfRule>
  </conditionalFormatting>
  <conditionalFormatting sqref="C2673:D2673">
    <cfRule type="expression" dxfId="217" priority="1207">
      <formula>CELL("row")=ROW()</formula>
    </cfRule>
    <cfRule type="expression" dxfId="216" priority="1208">
      <formula>CELL("col")=COLUMN()</formula>
    </cfRule>
  </conditionalFormatting>
  <conditionalFormatting sqref="C2679:D2679">
    <cfRule type="expression" dxfId="215" priority="1297">
      <formula>CELL("row")=ROW()</formula>
    </cfRule>
    <cfRule type="expression" dxfId="214" priority="1298">
      <formula>CELL("col")=COLUMN()</formula>
    </cfRule>
  </conditionalFormatting>
  <conditionalFormatting sqref="C2684:D2684">
    <cfRule type="expression" dxfId="213" priority="1293">
      <formula>CELL("row")=ROW()</formula>
    </cfRule>
    <cfRule type="expression" dxfId="212" priority="1294">
      <formula>CELL("col")=COLUMN()</formula>
    </cfRule>
  </conditionalFormatting>
  <conditionalFormatting sqref="C2689:D2689">
    <cfRule type="expression" dxfId="211" priority="1291">
      <formula>CELL("row")=ROW()</formula>
    </cfRule>
    <cfRule type="expression" dxfId="210" priority="1292">
      <formula>CELL("col")=COLUMN()</formula>
    </cfRule>
  </conditionalFormatting>
  <conditionalFormatting sqref="C2694:D2694">
    <cfRule type="expression" dxfId="209" priority="1205">
      <formula>CELL("row")=ROW()</formula>
    </cfRule>
    <cfRule type="expression" dxfId="208" priority="1206">
      <formula>CELL("col")=COLUMN()</formula>
    </cfRule>
  </conditionalFormatting>
  <conditionalFormatting sqref="C2699:D2699">
    <cfRule type="expression" dxfId="207" priority="1287">
      <formula>CELL("row")=ROW()</formula>
    </cfRule>
    <cfRule type="expression" dxfId="206" priority="1288">
      <formula>CELL("col")=COLUMN()</formula>
    </cfRule>
  </conditionalFormatting>
  <conditionalFormatting sqref="C2704:D2704">
    <cfRule type="expression" dxfId="205" priority="1283">
      <formula>CELL("row")=ROW()</formula>
    </cfRule>
    <cfRule type="expression" dxfId="204" priority="1284">
      <formula>CELL("col")=COLUMN()</formula>
    </cfRule>
  </conditionalFormatting>
  <conditionalFormatting sqref="C2709:D2709">
    <cfRule type="expression" dxfId="203" priority="1281">
      <formula>CELL("row")=ROW()</formula>
    </cfRule>
    <cfRule type="expression" dxfId="202" priority="1282">
      <formula>CELL("col")=COLUMN()</formula>
    </cfRule>
  </conditionalFormatting>
  <conditionalFormatting sqref="C2714:D2714">
    <cfRule type="expression" dxfId="201" priority="1279">
      <formula>CELL("row")=ROW()</formula>
    </cfRule>
    <cfRule type="expression" dxfId="200" priority="1280">
      <formula>CELL("col")=COLUMN()</formula>
    </cfRule>
  </conditionalFormatting>
  <conditionalFormatting sqref="C2719:D2719">
    <cfRule type="expression" dxfId="199" priority="1277">
      <formula>CELL("row")=ROW()</formula>
    </cfRule>
    <cfRule type="expression" dxfId="198" priority="1278">
      <formula>CELL("col")=COLUMN()</formula>
    </cfRule>
  </conditionalFormatting>
  <conditionalFormatting sqref="C2724:D2724">
    <cfRule type="expression" dxfId="197" priority="1275">
      <formula>CELL("row")=ROW()</formula>
    </cfRule>
    <cfRule type="expression" dxfId="196" priority="1276">
      <formula>CELL("col")=COLUMN()</formula>
    </cfRule>
  </conditionalFormatting>
  <conditionalFormatting sqref="C2729:D2729">
    <cfRule type="expression" dxfId="195" priority="1273">
      <formula>CELL("row")=ROW()</formula>
    </cfRule>
    <cfRule type="expression" dxfId="194" priority="1274">
      <formula>CELL("col")=COLUMN()</formula>
    </cfRule>
  </conditionalFormatting>
  <conditionalFormatting sqref="C2734:D2734">
    <cfRule type="expression" dxfId="193" priority="1271">
      <formula>CELL("row")=ROW()</formula>
    </cfRule>
    <cfRule type="expression" dxfId="192" priority="1272">
      <formula>CELL("col")=COLUMN()</formula>
    </cfRule>
  </conditionalFormatting>
  <conditionalFormatting sqref="C2739:D2739">
    <cfRule type="expression" dxfId="191" priority="1201">
      <formula>CELL("row")=ROW()</formula>
    </cfRule>
    <cfRule type="expression" dxfId="190" priority="1202">
      <formula>CELL("col")=COLUMN()</formula>
    </cfRule>
  </conditionalFormatting>
  <conditionalFormatting sqref="C2744:D2744">
    <cfRule type="expression" dxfId="189" priority="1199">
      <formula>CELL("row")=ROW()</formula>
    </cfRule>
    <cfRule type="expression" dxfId="188" priority="1200">
      <formula>CELL("col")=COLUMN()</formula>
    </cfRule>
  </conditionalFormatting>
  <conditionalFormatting sqref="C2749:D2749">
    <cfRule type="expression" dxfId="187" priority="1197">
      <formula>CELL("row")=ROW()</formula>
    </cfRule>
    <cfRule type="expression" dxfId="186" priority="1198">
      <formula>CELL("col")=COLUMN()</formula>
    </cfRule>
  </conditionalFormatting>
  <conditionalFormatting sqref="C2754:D2754">
    <cfRule type="expression" dxfId="185" priority="1195">
      <formula>CELL("row")=ROW()</formula>
    </cfRule>
    <cfRule type="expression" dxfId="184" priority="1196">
      <formula>CELL("col")=COLUMN()</formula>
    </cfRule>
  </conditionalFormatting>
  <conditionalFormatting sqref="C2759:D2759">
    <cfRule type="expression" dxfId="183" priority="1193">
      <formula>CELL("row")=ROW()</formula>
    </cfRule>
    <cfRule type="expression" dxfId="182" priority="1194">
      <formula>CELL("col")=COLUMN()</formula>
    </cfRule>
  </conditionalFormatting>
  <conditionalFormatting sqref="C2764:D2764">
    <cfRule type="expression" dxfId="181" priority="1189">
      <formula>CELL("row")=ROW()</formula>
    </cfRule>
    <cfRule type="expression" dxfId="180" priority="1190">
      <formula>CELL("col")=COLUMN()</formula>
    </cfRule>
  </conditionalFormatting>
  <conditionalFormatting sqref="C2769:D2769">
    <cfRule type="expression" dxfId="179" priority="1187">
      <formula>CELL("row")=ROW()</formula>
    </cfRule>
    <cfRule type="expression" dxfId="178" priority="1188">
      <formula>CELL("col")=COLUMN()</formula>
    </cfRule>
  </conditionalFormatting>
  <conditionalFormatting sqref="C2774:D2774">
    <cfRule type="expression" dxfId="177" priority="1185">
      <formula>CELL("row")=ROW()</formula>
    </cfRule>
    <cfRule type="expression" dxfId="176" priority="1186">
      <formula>CELL("col")=COLUMN()</formula>
    </cfRule>
  </conditionalFormatting>
  <conditionalFormatting sqref="C2779:D2779">
    <cfRule type="expression" dxfId="175" priority="1183">
      <formula>CELL("row")=ROW()</formula>
    </cfRule>
    <cfRule type="expression" dxfId="174" priority="1184">
      <formula>CELL("col")=COLUMN()</formula>
    </cfRule>
  </conditionalFormatting>
  <conditionalFormatting sqref="C2784:D2784">
    <cfRule type="expression" dxfId="173" priority="1181">
      <formula>CELL("row")=ROW()</formula>
    </cfRule>
    <cfRule type="expression" dxfId="172" priority="1182">
      <formula>CELL("col")=COLUMN()</formula>
    </cfRule>
  </conditionalFormatting>
  <conditionalFormatting sqref="C2789:D2789">
    <cfRule type="expression" dxfId="171" priority="1179">
      <formula>CELL("row")=ROW()</formula>
    </cfRule>
    <cfRule type="expression" dxfId="170" priority="1180">
      <formula>CELL("col")=COLUMN()</formula>
    </cfRule>
  </conditionalFormatting>
  <conditionalFormatting sqref="C2794:D2794">
    <cfRule type="expression" dxfId="169" priority="133">
      <formula>CELL("row")=ROW()</formula>
    </cfRule>
    <cfRule type="expression" dxfId="168" priority="134">
      <formula>CELL("col")=COLUMN()</formula>
    </cfRule>
  </conditionalFormatting>
  <conditionalFormatting sqref="C2799:D2799">
    <cfRule type="expression" dxfId="167" priority="1177">
      <formula>CELL("row")=ROW()</formula>
    </cfRule>
    <cfRule type="expression" dxfId="166" priority="1178">
      <formula>CELL("col")=COLUMN()</formula>
    </cfRule>
  </conditionalFormatting>
  <conditionalFormatting sqref="C2804:D2804">
    <cfRule type="expression" dxfId="165" priority="1175">
      <formula>CELL("row")=ROW()</formula>
    </cfRule>
    <cfRule type="expression" dxfId="164" priority="1176">
      <formula>CELL("col")=COLUMN()</formula>
    </cfRule>
  </conditionalFormatting>
  <conditionalFormatting sqref="C2809:D2809">
    <cfRule type="expression" dxfId="163" priority="1173">
      <formula>CELL("row")=ROW()</formula>
    </cfRule>
    <cfRule type="expression" dxfId="162" priority="1174">
      <formula>CELL("col")=COLUMN()</formula>
    </cfRule>
  </conditionalFormatting>
  <conditionalFormatting sqref="C2815:D2815">
    <cfRule type="expression" dxfId="161" priority="1171">
      <formula>CELL("row")=ROW()</formula>
    </cfRule>
    <cfRule type="expression" dxfId="160" priority="1172">
      <formula>CELL("col")=COLUMN()</formula>
    </cfRule>
  </conditionalFormatting>
  <conditionalFormatting sqref="C2816:D2816">
    <cfRule type="expression" dxfId="159" priority="131">
      <formula>CELL("row")=ROW()</formula>
    </cfRule>
    <cfRule type="expression" dxfId="158" priority="132">
      <formula>CELL("col")=COLUMN()</formula>
    </cfRule>
  </conditionalFormatting>
  <conditionalFormatting sqref="C2820:D2820">
    <cfRule type="expression" dxfId="157" priority="1169">
      <formula>CELL("row")=ROW()</formula>
    </cfRule>
    <cfRule type="expression" dxfId="156" priority="1170">
      <formula>CELL("col")=COLUMN()</formula>
    </cfRule>
  </conditionalFormatting>
  <conditionalFormatting sqref="C2825:D2825">
    <cfRule type="expression" dxfId="155" priority="1167">
      <formula>CELL("row")=ROW()</formula>
    </cfRule>
    <cfRule type="expression" dxfId="154" priority="1168">
      <formula>CELL("col")=COLUMN()</formula>
    </cfRule>
  </conditionalFormatting>
  <conditionalFormatting sqref="C2830:D2830">
    <cfRule type="expression" dxfId="153" priority="1165">
      <formula>CELL("row")=ROW()</formula>
    </cfRule>
    <cfRule type="expression" dxfId="152" priority="1166">
      <formula>CELL("col")=COLUMN()</formula>
    </cfRule>
  </conditionalFormatting>
  <conditionalFormatting sqref="C2831:D2831">
    <cfRule type="expression" dxfId="151" priority="115">
      <formula>CELL("row")=ROW()</formula>
    </cfRule>
    <cfRule type="expression" dxfId="150" priority="116">
      <formula>CELL("col")=COLUMN()</formula>
    </cfRule>
  </conditionalFormatting>
  <conditionalFormatting sqref="C2835:D2835">
    <cfRule type="expression" dxfId="149" priority="139">
      <formula>CELL("row")=ROW()</formula>
    </cfRule>
    <cfRule type="expression" dxfId="148" priority="140">
      <formula>CELL("col")=COLUMN()</formula>
    </cfRule>
  </conditionalFormatting>
  <conditionalFormatting sqref="C2840:D2840">
    <cfRule type="expression" dxfId="147" priority="1163">
      <formula>CELL("row")=ROW()</formula>
    </cfRule>
    <cfRule type="expression" dxfId="146" priority="1164">
      <formula>CELL("col")=COLUMN()</formula>
    </cfRule>
  </conditionalFormatting>
  <conditionalFormatting sqref="C2845:D2845">
    <cfRule type="expression" dxfId="145" priority="143">
      <formula>CELL("row")=ROW()</formula>
    </cfRule>
    <cfRule type="expression" dxfId="144" priority="144">
      <formula>CELL("col")=COLUMN()</formula>
    </cfRule>
  </conditionalFormatting>
  <conditionalFormatting sqref="C2850:D2850">
    <cfRule type="expression" dxfId="143" priority="109">
      <formula>CELL("row")=ROW()</formula>
    </cfRule>
    <cfRule type="expression" dxfId="142" priority="110">
      <formula>CELL("col")=COLUMN()</formula>
    </cfRule>
  </conditionalFormatting>
  <conditionalFormatting sqref="C2857:D2857">
    <cfRule type="expression" dxfId="141" priority="1157">
      <formula>CELL("row")=ROW()</formula>
    </cfRule>
    <cfRule type="expression" dxfId="140" priority="1158">
      <formula>CELL("col")=COLUMN()</formula>
    </cfRule>
  </conditionalFormatting>
  <conditionalFormatting sqref="C2862:D2862">
    <cfRule type="expression" dxfId="139" priority="3">
      <formula>CELL("row")=ROW()</formula>
    </cfRule>
    <cfRule type="expression" dxfId="138" priority="4">
      <formula>CELL("col")=COLUMN()</formula>
    </cfRule>
  </conditionalFormatting>
  <conditionalFormatting sqref="C2867:D2867">
    <cfRule type="expression" dxfId="137" priority="129">
      <formula>CELL("row")=ROW()</formula>
    </cfRule>
    <cfRule type="expression" dxfId="136" priority="130">
      <formula>CELL("col")=COLUMN()</formula>
    </cfRule>
  </conditionalFormatting>
  <conditionalFormatting sqref="C2872:D2872">
    <cfRule type="expression" dxfId="135" priority="1155">
      <formula>CELL("row")=ROW()</formula>
    </cfRule>
    <cfRule type="expression" dxfId="134" priority="1156">
      <formula>CELL("col")=COLUMN()</formula>
    </cfRule>
  </conditionalFormatting>
  <conditionalFormatting sqref="C2877:D2877">
    <cfRule type="expression" dxfId="133" priority="1153">
      <formula>CELL("row")=ROW()</formula>
    </cfRule>
    <cfRule type="expression" dxfId="132" priority="1154">
      <formula>CELL("col")=COLUMN()</formula>
    </cfRule>
  </conditionalFormatting>
  <conditionalFormatting sqref="C2882:D2882">
    <cfRule type="expression" dxfId="131" priority="1147">
      <formula>CELL("row")=ROW()</formula>
    </cfRule>
    <cfRule type="expression" dxfId="130" priority="1148">
      <formula>CELL("col")=COLUMN()</formula>
    </cfRule>
  </conditionalFormatting>
  <conditionalFormatting sqref="C2887:D2887">
    <cfRule type="expression" dxfId="129" priority="1145">
      <formula>CELL("row")=ROW()</formula>
    </cfRule>
    <cfRule type="expression" dxfId="128" priority="1146">
      <formula>CELL("col")=COLUMN()</formula>
    </cfRule>
  </conditionalFormatting>
  <conditionalFormatting sqref="C2892:D2892">
    <cfRule type="expression" dxfId="127" priority="1143">
      <formula>CELL("row")=ROW()</formula>
    </cfRule>
    <cfRule type="expression" dxfId="126" priority="1144">
      <formula>CELL("col")=COLUMN()</formula>
    </cfRule>
  </conditionalFormatting>
  <conditionalFormatting sqref="C2897:D2897">
    <cfRule type="expression" dxfId="125" priority="1141">
      <formula>CELL("row")=ROW()</formula>
    </cfRule>
    <cfRule type="expression" dxfId="124" priority="1142">
      <formula>CELL("col")=COLUMN()</formula>
    </cfRule>
  </conditionalFormatting>
  <conditionalFormatting sqref="C2902:D2902">
    <cfRule type="expression" dxfId="123" priority="111">
      <formula>CELL("row")=ROW()</formula>
    </cfRule>
    <cfRule type="expression" dxfId="122" priority="112">
      <formula>CELL("col")=COLUMN()</formula>
    </cfRule>
  </conditionalFormatting>
  <conditionalFormatting sqref="C2907:D2907">
    <cfRule type="expression" dxfId="121" priority="1137">
      <formula>CELL("row")=ROW()</formula>
    </cfRule>
    <cfRule type="expression" dxfId="120" priority="1138">
      <formula>CELL("col")=COLUMN()</formula>
    </cfRule>
  </conditionalFormatting>
  <conditionalFormatting sqref="C2917:D2917">
    <cfRule type="expression" dxfId="119" priority="113">
      <formula>CELL("row")=ROW()</formula>
    </cfRule>
    <cfRule type="expression" dxfId="118" priority="114">
      <formula>CELL("col")=COLUMN()</formula>
    </cfRule>
  </conditionalFormatting>
  <conditionalFormatting sqref="C2922:D2922">
    <cfRule type="expression" dxfId="117" priority="1133">
      <formula>CELL("row")=ROW()</formula>
    </cfRule>
    <cfRule type="expression" dxfId="116" priority="1134">
      <formula>CELL("col")=COLUMN()</formula>
    </cfRule>
  </conditionalFormatting>
  <conditionalFormatting sqref="C2927:D2927">
    <cfRule type="expression" dxfId="115" priority="1131">
      <formula>CELL("row")=ROW()</formula>
    </cfRule>
    <cfRule type="expression" dxfId="114" priority="1132">
      <formula>CELL("col")=COLUMN()</formula>
    </cfRule>
  </conditionalFormatting>
  <conditionalFormatting sqref="C2932:D2932">
    <cfRule type="expression" dxfId="113" priority="1129">
      <formula>CELL("row")=ROW()</formula>
    </cfRule>
    <cfRule type="expression" dxfId="112" priority="1130">
      <formula>CELL("col")=COLUMN()</formula>
    </cfRule>
  </conditionalFormatting>
  <conditionalFormatting sqref="C2937:D2937">
    <cfRule type="expression" dxfId="111" priority="117">
      <formula>CELL("row")=ROW()</formula>
    </cfRule>
    <cfRule type="expression" dxfId="110" priority="118">
      <formula>CELL("col")=COLUMN()</formula>
    </cfRule>
  </conditionalFormatting>
  <conditionalFormatting sqref="C2942:D2942">
    <cfRule type="expression" dxfId="109" priority="141">
      <formula>CELL("row")=ROW()</formula>
    </cfRule>
    <cfRule type="expression" dxfId="108" priority="142">
      <formula>CELL("col")=COLUMN()</formula>
    </cfRule>
  </conditionalFormatting>
  <conditionalFormatting sqref="C2947:D2947">
    <cfRule type="expression" dxfId="107" priority="1127">
      <formula>CELL("row")=ROW()</formula>
    </cfRule>
    <cfRule type="expression" dxfId="106" priority="1128">
      <formula>CELL("col")=COLUMN()</formula>
    </cfRule>
  </conditionalFormatting>
  <conditionalFormatting sqref="C2958:D2958">
    <cfRule type="expression" dxfId="105" priority="127">
      <formula>CELL("row")=ROW()</formula>
    </cfRule>
    <cfRule type="expression" dxfId="104" priority="128">
      <formula>CELL("col")=COLUMN()</formula>
    </cfRule>
  </conditionalFormatting>
  <conditionalFormatting sqref="C2963:D2963">
    <cfRule type="expression" dxfId="103" priority="1125">
      <formula>CELL("row")=ROW()</formula>
    </cfRule>
    <cfRule type="expression" dxfId="102" priority="1126">
      <formula>CELL("col")=COLUMN()</formula>
    </cfRule>
  </conditionalFormatting>
  <conditionalFormatting sqref="C2973:D2973">
    <cfRule type="expression" dxfId="101" priority="1121">
      <formula>CELL("row")=ROW()</formula>
    </cfRule>
    <cfRule type="expression" dxfId="100" priority="1122">
      <formula>CELL("col")=COLUMN()</formula>
    </cfRule>
  </conditionalFormatting>
  <conditionalFormatting sqref="C2993:D2993">
    <cfRule type="expression" dxfId="99" priority="1119">
      <formula>CELL("row")=ROW()</formula>
    </cfRule>
    <cfRule type="expression" dxfId="98" priority="1120">
      <formula>CELL("col")=COLUMN()</formula>
    </cfRule>
  </conditionalFormatting>
  <conditionalFormatting sqref="C2998:D2998">
    <cfRule type="expression" dxfId="97" priority="1117">
      <formula>CELL("row")=ROW()</formula>
    </cfRule>
    <cfRule type="expression" dxfId="96" priority="1118">
      <formula>CELL("col")=COLUMN()</formula>
    </cfRule>
  </conditionalFormatting>
  <conditionalFormatting sqref="C3008:D3008">
    <cfRule type="expression" dxfId="95" priority="177">
      <formula>CELL("row")=ROW()</formula>
    </cfRule>
    <cfRule type="expression" dxfId="94" priority="178">
      <formula>CELL("col")=COLUMN()</formula>
    </cfRule>
  </conditionalFormatting>
  <conditionalFormatting sqref="C3013:D3013">
    <cfRule type="expression" dxfId="93" priority="175">
      <formula>CELL("row")=ROW()</formula>
    </cfRule>
    <cfRule type="expression" dxfId="92" priority="176">
      <formula>CELL("col")=COLUMN()</formula>
    </cfRule>
  </conditionalFormatting>
  <conditionalFormatting sqref="C3018:D3018">
    <cfRule type="expression" dxfId="91" priority="173">
      <formula>CELL("row")=ROW()</formula>
    </cfRule>
    <cfRule type="expression" dxfId="90" priority="174">
      <formula>CELL("col")=COLUMN()</formula>
    </cfRule>
  </conditionalFormatting>
  <conditionalFormatting sqref="C3023:D3023">
    <cfRule type="expression" dxfId="89" priority="171">
      <formula>CELL("row")=ROW()</formula>
    </cfRule>
    <cfRule type="expression" dxfId="88" priority="172">
      <formula>CELL("col")=COLUMN()</formula>
    </cfRule>
  </conditionalFormatting>
  <conditionalFormatting sqref="C3028:D3028">
    <cfRule type="expression" dxfId="87" priority="169">
      <formula>CELL("row")=ROW()</formula>
    </cfRule>
    <cfRule type="expression" dxfId="86" priority="170">
      <formula>CELL("col")=COLUMN()</formula>
    </cfRule>
  </conditionalFormatting>
  <conditionalFormatting sqref="C3033:D3033">
    <cfRule type="expression" dxfId="85" priority="167">
      <formula>CELL("row")=ROW()</formula>
    </cfRule>
    <cfRule type="expression" dxfId="84" priority="168">
      <formula>CELL("col")=COLUMN()</formula>
    </cfRule>
  </conditionalFormatting>
  <conditionalFormatting sqref="C3038:D3038">
    <cfRule type="expression" dxfId="83" priority="165">
      <formula>CELL("row")=ROW()</formula>
    </cfRule>
    <cfRule type="expression" dxfId="82" priority="166">
      <formula>CELL("col")=COLUMN()</formula>
    </cfRule>
  </conditionalFormatting>
  <conditionalFormatting sqref="C3043:D3043">
    <cfRule type="expression" dxfId="81" priority="163">
      <formula>CELL("row")=ROW()</formula>
    </cfRule>
    <cfRule type="expression" dxfId="80" priority="164">
      <formula>CELL("col")=COLUMN()</formula>
    </cfRule>
  </conditionalFormatting>
  <conditionalFormatting sqref="C3048:D3048">
    <cfRule type="expression" dxfId="79" priority="161">
      <formula>CELL("row")=ROW()</formula>
    </cfRule>
    <cfRule type="expression" dxfId="78" priority="162">
      <formula>CELL("col")=COLUMN()</formula>
    </cfRule>
  </conditionalFormatting>
  <conditionalFormatting sqref="C3053:D3053">
    <cfRule type="expression" dxfId="77" priority="159">
      <formula>CELL("row")=ROW()</formula>
    </cfRule>
    <cfRule type="expression" dxfId="76" priority="160">
      <formula>CELL("col")=COLUMN()</formula>
    </cfRule>
  </conditionalFormatting>
  <conditionalFormatting sqref="C3058:D3058">
    <cfRule type="expression" dxfId="75" priority="157">
      <formula>CELL("row")=ROW()</formula>
    </cfRule>
    <cfRule type="expression" dxfId="74" priority="158">
      <formula>CELL("col")=COLUMN()</formula>
    </cfRule>
  </conditionalFormatting>
  <conditionalFormatting sqref="C3063:D3063">
    <cfRule type="expression" dxfId="73" priority="155">
      <formula>CELL("row")=ROW()</formula>
    </cfRule>
    <cfRule type="expression" dxfId="72" priority="156">
      <formula>CELL("col")=COLUMN()</formula>
    </cfRule>
  </conditionalFormatting>
  <conditionalFormatting sqref="C3068:D3068">
    <cfRule type="expression" dxfId="71" priority="107">
      <formula>CELL("row")=ROW()</formula>
    </cfRule>
    <cfRule type="expression" dxfId="70" priority="108">
      <formula>CELL("col")=COLUMN()</formula>
    </cfRule>
  </conditionalFormatting>
  <conditionalFormatting sqref="C3073:D3073">
    <cfRule type="expression" dxfId="69" priority="67">
      <formula>CELL("row")=ROW()</formula>
    </cfRule>
    <cfRule type="expression" dxfId="68" priority="68">
      <formula>CELL("col")=COLUMN()</formula>
    </cfRule>
  </conditionalFormatting>
  <conditionalFormatting sqref="C3080:D3080">
    <cfRule type="expression" dxfId="67" priority="65">
      <formula>CELL("row")=ROW()</formula>
    </cfRule>
    <cfRule type="expression" dxfId="66" priority="66">
      <formula>CELL("col")=COLUMN()</formula>
    </cfRule>
  </conditionalFormatting>
  <conditionalFormatting sqref="C3085:D3085">
    <cfRule type="expression" dxfId="65" priority="63">
      <formula>CELL("row")=ROW()</formula>
    </cfRule>
    <cfRule type="expression" dxfId="64" priority="64">
      <formula>CELL("col")=COLUMN()</formula>
    </cfRule>
  </conditionalFormatting>
  <conditionalFormatting sqref="C3090:D3090">
    <cfRule type="expression" dxfId="63" priority="61">
      <formula>CELL("row")=ROW()</formula>
    </cfRule>
    <cfRule type="expression" dxfId="62" priority="62">
      <formula>CELL("col")=COLUMN()</formula>
    </cfRule>
  </conditionalFormatting>
  <conditionalFormatting sqref="C3095:D3095">
    <cfRule type="expression" dxfId="61" priority="59">
      <formula>CELL("row")=ROW()</formula>
    </cfRule>
    <cfRule type="expression" dxfId="60" priority="60">
      <formula>CELL("col")=COLUMN()</formula>
    </cfRule>
  </conditionalFormatting>
  <conditionalFormatting sqref="C3100:D3100">
    <cfRule type="expression" dxfId="59" priority="57">
      <formula>CELL("row")=ROW()</formula>
    </cfRule>
    <cfRule type="expression" dxfId="58" priority="58">
      <formula>CELL("col")=COLUMN()</formula>
    </cfRule>
  </conditionalFormatting>
  <conditionalFormatting sqref="C3105:D3105">
    <cfRule type="expression" dxfId="57" priority="49">
      <formula>CELL("row")=ROW()</formula>
    </cfRule>
    <cfRule type="expression" dxfId="56" priority="50">
      <formula>CELL("col")=COLUMN()</formula>
    </cfRule>
  </conditionalFormatting>
  <conditionalFormatting sqref="C3110:D3110">
    <cfRule type="expression" dxfId="55" priority="55">
      <formula>CELL("row")=ROW()</formula>
    </cfRule>
    <cfRule type="expression" dxfId="54" priority="56">
      <formula>CELL("col")=COLUMN()</formula>
    </cfRule>
  </conditionalFormatting>
  <conditionalFormatting sqref="C3115:D3115">
    <cfRule type="expression" dxfId="53" priority="25">
      <formula>CELL("row")=ROW()</formula>
    </cfRule>
    <cfRule type="expression" dxfId="52" priority="26">
      <formula>CELL("col")=COLUMN()</formula>
    </cfRule>
  </conditionalFormatting>
  <conditionalFormatting sqref="C3120:D3120">
    <cfRule type="expression" dxfId="51" priority="53">
      <formula>CELL("row")=ROW()</formula>
    </cfRule>
    <cfRule type="expression" dxfId="50" priority="54">
      <formula>CELL("col")=COLUMN()</formula>
    </cfRule>
  </conditionalFormatting>
  <conditionalFormatting sqref="C3125:D3125">
    <cfRule type="expression" dxfId="49" priority="51">
      <formula>CELL("row")=ROW()</formula>
    </cfRule>
    <cfRule type="expression" dxfId="48" priority="52">
      <formula>CELL("col")=COLUMN()</formula>
    </cfRule>
  </conditionalFormatting>
  <conditionalFormatting sqref="C3130:D3130">
    <cfRule type="expression" dxfId="47" priority="47">
      <formula>CELL("row")=ROW()</formula>
    </cfRule>
    <cfRule type="expression" dxfId="46" priority="48">
      <formula>CELL("col")=COLUMN()</formula>
    </cfRule>
  </conditionalFormatting>
  <conditionalFormatting sqref="C3135:D3135">
    <cfRule type="expression" dxfId="45" priority="45">
      <formula>CELL("row")=ROW()</formula>
    </cfRule>
    <cfRule type="expression" dxfId="44" priority="46">
      <formula>CELL("col")=COLUMN()</formula>
    </cfRule>
  </conditionalFormatting>
  <conditionalFormatting sqref="C3140:D3140">
    <cfRule type="expression" dxfId="43" priority="13">
      <formula>CELL("row")=ROW()</formula>
    </cfRule>
    <cfRule type="expression" dxfId="42" priority="14">
      <formula>CELL("col")=COLUMN()</formula>
    </cfRule>
  </conditionalFormatting>
  <conditionalFormatting sqref="C3145:D3145">
    <cfRule type="expression" dxfId="41" priority="37">
      <formula>CELL("row")=ROW()</formula>
    </cfRule>
    <cfRule type="expression" dxfId="40" priority="38">
      <formula>CELL("col")=COLUMN()</formula>
    </cfRule>
  </conditionalFormatting>
  <conditionalFormatting sqref="C3150:D3150">
    <cfRule type="expression" dxfId="39" priority="35">
      <formula>CELL("row")=ROW()</formula>
    </cfRule>
    <cfRule type="expression" dxfId="38" priority="36">
      <formula>CELL("col")=COLUMN()</formula>
    </cfRule>
  </conditionalFormatting>
  <conditionalFormatting sqref="C3155:D3155">
    <cfRule type="expression" dxfId="37" priority="33">
      <formula>CELL("row")=ROW()</formula>
    </cfRule>
    <cfRule type="expression" dxfId="36" priority="34">
      <formula>CELL("col")=COLUMN()</formula>
    </cfRule>
  </conditionalFormatting>
  <conditionalFormatting sqref="C3160:D3160">
    <cfRule type="expression" dxfId="35" priority="31">
      <formula>CELL("row")=ROW()</formula>
    </cfRule>
    <cfRule type="expression" dxfId="34" priority="32">
      <formula>CELL("col")=COLUMN()</formula>
    </cfRule>
  </conditionalFormatting>
  <conditionalFormatting sqref="C3165:D3165">
    <cfRule type="expression" dxfId="33" priority="29">
      <formula>CELL("row")=ROW()</formula>
    </cfRule>
    <cfRule type="expression" dxfId="32" priority="30">
      <formula>CELL("col")=COLUMN()</formula>
    </cfRule>
  </conditionalFormatting>
  <conditionalFormatting sqref="C3170:D3170">
    <cfRule type="expression" dxfId="31" priority="23">
      <formula>CELL("row")=ROW()</formula>
    </cfRule>
    <cfRule type="expression" dxfId="30" priority="24">
      <formula>CELL("col")=COLUMN()</formula>
    </cfRule>
  </conditionalFormatting>
  <conditionalFormatting sqref="C3175:D3175">
    <cfRule type="expression" dxfId="29" priority="21">
      <formula>CELL("row")=ROW()</formula>
    </cfRule>
    <cfRule type="expression" dxfId="28" priority="22">
      <formula>CELL("col")=COLUMN()</formula>
    </cfRule>
  </conditionalFormatting>
  <conditionalFormatting sqref="C3180:D3180">
    <cfRule type="expression" dxfId="27" priority="19">
      <formula>CELL("row")=ROW()</formula>
    </cfRule>
    <cfRule type="expression" dxfId="26" priority="20">
      <formula>CELL("col")=COLUMN()</formula>
    </cfRule>
  </conditionalFormatting>
  <conditionalFormatting sqref="C3185:D3185">
    <cfRule type="expression" dxfId="25" priority="17">
      <formula>CELL("row")=ROW()</formula>
    </cfRule>
    <cfRule type="expression" dxfId="24" priority="18">
      <formula>CELL("col")=COLUMN()</formula>
    </cfRule>
  </conditionalFormatting>
  <conditionalFormatting sqref="C3190:D3190">
    <cfRule type="expression" dxfId="23" priority="15">
      <formula>CELL("row")=ROW()</formula>
    </cfRule>
    <cfRule type="expression" dxfId="22" priority="16">
      <formula>CELL("col")=COLUMN()</formula>
    </cfRule>
  </conditionalFormatting>
  <conditionalFormatting sqref="C3195:D3195">
    <cfRule type="expression" dxfId="21" priority="9">
      <formula>CELL("row")=ROW()</formula>
    </cfRule>
    <cfRule type="expression" dxfId="20" priority="10">
      <formula>CELL("col")=COLUMN()</formula>
    </cfRule>
  </conditionalFormatting>
  <conditionalFormatting sqref="C3200:D3200">
    <cfRule type="expression" dxfId="19" priority="7">
      <formula>CELL("row")=ROW()</formula>
    </cfRule>
    <cfRule type="expression" dxfId="18" priority="8">
      <formula>CELL("col")=COLUMN()</formula>
    </cfRule>
  </conditionalFormatting>
  <conditionalFormatting sqref="C3205:D3205">
    <cfRule type="expression" dxfId="17" priority="5">
      <formula>CELL("row")=ROW()</formula>
    </cfRule>
    <cfRule type="expression" dxfId="16" priority="6">
      <formula>CELL("col")=COLUMN()</formula>
    </cfRule>
  </conditionalFormatting>
  <conditionalFormatting sqref="C3210:D3210">
    <cfRule type="expression" dxfId="15" priority="1">
      <formula>CELL("row")=ROW()</formula>
    </cfRule>
    <cfRule type="expression" dxfId="14" priority="2">
      <formula>CELL("col")=COLUMN()</formula>
    </cfRule>
  </conditionalFormatting>
  <conditionalFormatting sqref="D627">
    <cfRule type="expression" dxfId="13" priority="1443">
      <formula>CELL("row")=ROW()</formula>
    </cfRule>
    <cfRule type="expression" dxfId="12" priority="1444">
      <formula>CELL("col")=COLUMN()</formula>
    </cfRule>
  </conditionalFormatting>
  <conditionalFormatting sqref="D1228">
    <cfRule type="expression" dxfId="11" priority="1373">
      <formula>CELL("row")=ROW()</formula>
    </cfRule>
    <cfRule type="expression" dxfId="10" priority="1374">
      <formula>CELL("col")=COLUMN()</formula>
    </cfRule>
  </conditionalFormatting>
  <conditionalFormatting sqref="D2968">
    <cfRule type="expression" dxfId="9" priority="1123">
      <formula>CELL("row")=ROW()</formula>
    </cfRule>
    <cfRule type="expression" dxfId="8" priority="1124">
      <formula>CELL("col")=COLUMN()</formula>
    </cfRule>
  </conditionalFormatting>
  <conditionalFormatting sqref="D2978">
    <cfRule type="expression" dxfId="7" priority="147">
      <formula>CELL("row")=ROW()</formula>
    </cfRule>
    <cfRule type="expression" dxfId="6" priority="148">
      <formula>CELL("col")=COLUMN()</formula>
    </cfRule>
  </conditionalFormatting>
  <conditionalFormatting sqref="D2983">
    <cfRule type="expression" dxfId="5" priority="137">
      <formula>CELL("row")=ROW()</formula>
    </cfRule>
    <cfRule type="expression" dxfId="4" priority="138">
      <formula>CELL("col")=COLUMN()</formula>
    </cfRule>
  </conditionalFormatting>
  <conditionalFormatting sqref="D2988">
    <cfRule type="expression" dxfId="3" priority="125">
      <formula>CELL("row")=ROW()</formula>
    </cfRule>
    <cfRule type="expression" dxfId="2" priority="126">
      <formula>CELL("col")=COLUMN()</formula>
    </cfRule>
  </conditionalFormatting>
  <conditionalFormatting sqref="D3003">
    <cfRule type="expression" dxfId="1" priority="121">
      <formula>CELL("row")=ROW()</formula>
    </cfRule>
    <cfRule type="expression" dxfId="0" priority="122">
      <formula>CELL("col")=COLUMN()</formula>
    </cfRule>
  </conditionalFormatting>
  <dataValidations count="1">
    <dataValidation type="list" allowBlank="1" showInputMessage="1" showErrorMessage="1" sqref="B2337:B2339 B2277:B2279 B2257:B2259 B2917:B2920 B2252:B2254 B2272:B2274 B1716:B1718 B2287:B2289 B3170:B3173 B2282:B2284 B2304:B2307 B2314:B2318 B2310:B2312 B2321:B2324 B2327:B2329 B2236:B2238 B2850:B2855 B2262:B2264 B2267:B2269 B2882:B2885 B2352:B2354 B2391:B2394 B2362:B2364 B2695:B2697 B2877:B2880 B2357:B2359 B2759:B2762 B2342:B2344 B2377:B2379 B2080:B2083 B2417:B2419 B2407:B2409 B2422:B2424 B2700:B2702 B2412:B2414 B2720:B2722 B2564:B2566 B2524:B2526 B1721:B1724 B2467:B2470 B2458:B2460 B2478:B2480 B2473:B2475 B2448:B2450 B2453:B2455 B2534:B2536 B2504:B2506 B2514:B2516 B2509:B2511 B2491 B2538:B2541 B1776:B1778 B2387:B2389 B2594:B2596 B2519:B2521 B2953:B2956 B2544:B2546 B2549:B2551 B2554:B2556 B2559:B2561 B3165:B3168 B2574:B2576 B2579:B2581 B2619:B2621 B2765:B2767 B2431:B2434 B2654:B2656 B2649:B2651 B2382:B2384 B2589:B2591 B2907:B2910 B2609:B2611 B2604:B2605 B2623:B2626 B2628:B2631 B2643:B2646 B2568:B2571 B2499:B2501 B2614:B2616 B2634:B2636 B2639:B2641 B2669:B2671 B2599:B2601 B3073:B3078 B2443:B2445 B483:B486 B2679:B2682 B2684:B2687 B2372:B2374 B2735:B2737 B2402:B2404 B2831:B2833 B2709:B2712 B2705:B2707 B2715:B2717 B2690:B2692 B2725:B2727 B2494:B2496 B2770:B2772 B16:B20 B22:B25 B3135:B3138 B37:B40 B42:B45 B47:B50 B52:B55 B57:B60 B62:B65 B72:B77 B79:B82 B2805:B2807 B2332:B2334 B2739:B2742 B2744:B2747 B2750:B2752 B2902:B2905 B3205:B3208 B1996:B2000 B2785:B2787 B2463:B2465 B2367:B2369 B2780:B2782 B2789:B2792 B2983:B2986 B2799:B2802 B2825:B2828 B2427:B2429 B2439:B2440 B2810:B2813 B2820:B2823 B2794:B2797 B2942:B2945 B2840:B2843 B2978:B2981 B2816:B2818 B2857:B2860 B2872:B2875 B2150:B2153 B1981:B1983 B2241:B2243 B1005:B1008 B2075 B2483:B2486 B2040:B2042 B2095:B2098 B1194:B1196 B2922:B2925 B2887:B2890 B2892:B2895 B2897:B2900 B2775:B2777 B2211:B2212 B111:B114 B2947:B2951 B2927:B2930 B2932:B2935 B3003:B3006 B2845:B2848 B2583:B2586 B1811:B1819 B2867:B2870 B2963:B2966 B2659:B2661 B592:B601 B2968:B2971 B2835:B2838 B2958:B2961 B2993:B2996 B2998:B3001 B2988:B2991 B32:B35 B523:B524 B11:B14 B2529:B2531 B1479:B1488 B5:B9 B84:B87 B89:B93 B95:B99 B101:B104 B106:B109 B1966:B1969 B116:B119 B121:B124 B1212:B1217 B131:B139 B141:B144 B146:B149 B151:B154 B156:B159 B161:B164 B3145:B3148 B1316:B1321 B181:B184 B186:B189 B191:B194 B196:B199 B201:B204 B206:B209 B211:B214 B216:B219 B221:B224 B226:B229 B231:B234 B941:B946 B241:B244 B246:B249 B251:B254 B3150:B3153 B2050:B2053 B268:B271 B3210:B3213 B278:B281 B608:B620 B294:B301 B303:B311 B313:B316 B318:B331 B2730:B2732 B353:B361 B363:B367 B1271:B1273 B2012:B2015 B3140:B3143 B394:B397 B166:B173 B420:B428 B430:B433 B435:B438 B440:B443 B445:B448 B450:B453 B2070:B2073 B463:B471 B473:B476 B478:B481 B806:B809 B488:B491 B493:B496 B498:B501 B503:B506 B508:B511 B513:B516 B518:B521 B526 B528:B536 B538:B541 B543:B546 B548:B551 B553:B556 B558:B561 B1732:B1745 B572:B575 B587:B590 B1630:B1639 B2347:B2349 B1900:B1903 B622:B625 B1507:B1519 B639:B642 B256:B261 B653:B656 B658:B661 B668:B671 B673:B676 B678:B681 B683:B686 B688:B691 B693:B696 B698:B701 B703:B706 B708:B711 B3190:B3193 B723:B726 B728:B731 B733:B741 B743:B748 B750:B753 B755:B758 B760:B763 B765:B769 B771:B774 B776:B779 B781:B784 B786:B789 B175:B179 B796:B799 B801:B804 B811:B815 B817:B820 B822:B825 B827:B831 B833:B837 B839:B843 B845:B853 B855:B858 B860:B864 B2912:B2915 B632:B637 B877:B880 B882:B886 B888:B891 B2862:B2865 B900:B904 B906:B909 B911:B914 B916:B919 B921:B924 B926:B929 B931:B939 B2246:B2250 B948:B953 B955:B958 B960:B963 B965:B968 B970:B973 B980:B983 B985:B988 B3110:B3113 B1000:B1003 B1010:B1013 B1015:B1018 B1020:B1023 B1025:B1028 B627:B630 B3013:B3016 B1127:B1135 B1062:B1066 B3033:B3036 B1086:B1089 B1091:B1094 B1096:B1099 B1101:B1104 B1106:B1109 B1111:B1119 B2125:B2133 B603:B606 B1137:B1140 B1142:B1147 B1149:B1152 B1154:B1157 B1159:B1162 B1164:B1167 B1169:B1182 B1184:B1187 B273:B276 B1199:B1202 B644:B651 B1041:B1044 B1219:B1222 B1224:B1227 B1229:B1232 B1234:B1237 B2755:B2757 B1246:B1249 B2297:B2301 B1266:B1269 B1276:B1279 B1281:B1284 B1286:B1289 B1291:B1294 B1296:B1299 B1301:B1304 B1306:B1309 B1311:B1314 B2674:B2677 B1323:B1326 B1328:B1333 B1335:B1348 B1350:B1353 B1355:B1358 B1360:B1363 B1365:B1368 B1370:B1373 B1375:B1378 B1380:B1385 B1387:B1390 B1392:B1395 B1397:B1400 B1402:B1407 B1409:B1415 B1417:B1420 B1422:B1425 B1427:B1430 B1432:B1435 B1437:B1440 B1442:B1445 B1447:B1450 B1452:B1456 B1458:B1461 B1463:B1466 B1468:B1471 B1473:B1477 B1239:B1244 B1490:B1495 B1497:B1500 B1502:B1505 B1767:B1774 B1521:B1529 B1068:B1084 B1541:B1549 B126:B129 B1556:B1559 B1561:B1564 B1566:B1569 B1571:B1575 B1577:B1580 B1582:B1585 B1587:B1590 B1592:B1598 B1600:B1603 B1605:B1608 B1610:B1613 B1615:B1618 B1620:B1623 B1625:B1628 B3195:B3198 B1641:B1644 B1646:B1649 B333:B346 B1656:B1659 B1661:B1664 B1666:B1669 B1671:B1674 B1676:B1679 B1681:B1684 B1686:B1689 B1691:B1694 B1696:B1699 B1701:B1704 B1706:B1709 B1711:B1714 B563:B570 B1726:B1730 B3175:B3178 B1747:B1750 B1752:B1760 B1762:B1765 B1845:B1852 B1781:B1789 B1791:B1794 B1796:B1799 B1801:B1804 B1806:B1809 B975:B978 B1829:B1832 B1834:B1837 B1839:B1843 B399:B418 B1854:B1857 B2100:B2103 B1870:B1873 B1875:B1878 B1880:B1883 B2489 B1890:B1893 B1895:B1898 B385:B392 B1905:B1908 B1910:B1913 B1915:B1919 B1921:B1924 B1926:B1929 B1931:B1934 B1936:B1939 B1941:B1944 B1946:B1949 B1951:B1954 B1956:B1959 B1961:B1964 B2045:B2048 B1971:B1974 B1976:B1979 B1986:B1989 B1991:B1994 B1204:B1210 B2002:B2005 B2007:B2010 B369:B377 B2017:B2023 B2025:B2028 B2030:B2033 B2035:B2038 B3115:B3118 B866:B869 B2055:B2058 B2060:B2063 B2065:B2068 B236:B239 B2077:B2078 B2397:B2399 B2085:B2088 B2090:B2093 B1121:B1125 B2105:B2108 B2110:B2113 B2115:B2118 B2120:B2123 B2216:B2219 B2135:B2138 B2140:B2143 B2145:B2148 B1651:B1654 B2155:B2159 B2161:B2164 B2166:B2169 B2171:B2174 B2176:B2179 B2181:B2184 B2186:B2189 B2191:B2194 B2196:B2199 B2201:B2204 B2206:B2209 B2214 B1885:B1888 B2221:B2229 B2231:B2234 B2937:B2940 B1030:B1039 B1251:B1264 B663:B666 B3008:B3011 B1551:B1554 B3018:B3021 B3023:B3026 B3028:B3031 B2664:B2666 B3038:B3041 B3043:B3046 B3048:B3051 B3053:B3056 B3090:B3093 B3063:B3066 B995:B998 B27:B30 B67:B70 B348:B351 B577:B585 B713:B721 B3068:B3071 B2973:B2976 B3080:B3083 B3085:B3088 B1189:B1192 B3095:B3098 B3100:B3103 B990:B993 B3058:B3061 B3120:B3123 B3125:B3128 B3105:B3108 B3130:B3133 B893:B898 B3160:B3163 B1531:B1539 B379:B383 B3155:B3158 B791:B794 B263:B266 B2292:B2294 B871:B875 B1859:B1868 B3180:B3183 B3185:B3188 B1046:B1055 B283:B292 B3200:B3203 B455:B461 B1821:B1827 B1057:B1060" xr:uid="{20A50AB2-0E57-403E-83AF-246150D57C3D}">
      <formula1>"2020 Carryover, 40 hr Criminal, 40 hr Civil, Spring, Fall, Chief Update, Teaching, Mentoring, External hrs., Online"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 Erwin</dc:creator>
  <cp:lastModifiedBy>Thomas Andrew Erwin</cp:lastModifiedBy>
  <dcterms:created xsi:type="dcterms:W3CDTF">2025-10-28T16:05:18Z</dcterms:created>
  <dcterms:modified xsi:type="dcterms:W3CDTF">2025-10-28T16:14:20Z</dcterms:modified>
</cp:coreProperties>
</file>